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1" activeTab="1"/>
  </bookViews>
  <sheets>
    <sheet name="7 " sheetId="1" r:id="rId1"/>
    <sheet name="8" sheetId="2" r:id="rId2"/>
    <sheet name="Sheet2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<sst xmlns="http://schemas.openxmlformats.org/spreadsheetml/2006/main" count="5282" uniqueCount="1864">
  <si>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</si>
  <si>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</si>
  <si>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</si>
  <si>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</si>
  <si>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</si>
  <si>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</si>
  <si>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</si>
  <si>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</si>
  <si>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</si>
  <si>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</si>
  <si>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</si>
  <si>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</si>
  <si>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</si>
  <si>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</si>
  <si>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</si>
  <si>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</si>
  <si>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</si>
  <si>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</si>
  <si>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</si>
  <si>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</si>
  <si>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</si>
  <si>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</si>
  <si>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</si>
  <si>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</si>
  <si>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</si>
  <si>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</si>
  <si>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</si>
  <si>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</si>
  <si>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</si>
  <si>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</si>
  <si>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</si>
  <si>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</si>
  <si>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</si>
  <si>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</si>
  <si>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</si>
  <si>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</si>
  <si>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</si>
  <si>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</si>
  <si>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</si>
  <si>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</si>
  <si>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</si>
  <si>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</si>
  <si>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</si>
  <si>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</si>
  <si>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</si>
  <si>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</si>
  <si>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</si>
  <si>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</si>
  <si>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</si>
  <si>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</si>
  <si>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</si>
  <si>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</si>
  <si>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</si>
  <si>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</si>
  <si>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</si>
  <si>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</si>
  <si>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</si>
  <si>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</si>
  <si>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</si>
  <si>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</si>
  <si>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</si>
  <si>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</si>
  <si>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</si>
  <si>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</si>
  <si>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</si>
  <si>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</si>
  <si>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</si>
  <si>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</si>
  <si>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</si>
  <si>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</si>
  <si>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</si>
  <si>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</si>
  <si>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</si>
  <si>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</si>
  <si>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</si>
  <si>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</si>
  <si>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</si>
  <si>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</si>
  <si>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</si>
  <si>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</si>
  <si>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</si>
  <si>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</si>
  <si>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</si>
  <si>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</si>
  <si>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</si>
  <si>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</si>
  <si>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</si>
  <si>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</si>
  <si>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</si>
  <si>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</si>
  <si>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</si>
  <si>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</si>
  <si>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</si>
  <si>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</si>
  <si>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</si>
  <si>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</si>
  <si>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</si>
  <si>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</si>
  <si>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</si>
  <si>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</si>
  <si>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</si>
  <si>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</si>
  <si>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</si>
  <si>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</si>
  <si>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</si>
  <si>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</si>
  <si>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</si>
  <si>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</si>
  <si>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</si>
  <si>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</si>
  <si>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</si>
  <si>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</si>
  <si>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</si>
  <si>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</si>
  <si>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</si>
  <si>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</si>
  <si>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</si>
  <si>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</si>
  <si>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</si>
  <si>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</si>
  <si>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</si>
  <si>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</si>
  <si>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</si>
  <si>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</si>
  <si>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</si>
  <si>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</si>
  <si>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</si>
  <si>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</si>
  <si>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</si>
  <si>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</si>
  <si>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</si>
  <si>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</si>
  <si>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</si>
  <si>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</si>
  <si>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</si>
  <si>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</si>
  <si>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</si>
  <si>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</si>
  <si>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</si>
  <si>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</si>
  <si>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</si>
  <si>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</si>
  <si>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</si>
  <si>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</si>
  <si>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</si>
  <si>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</si>
  <si>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</si>
  <si>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</si>
  <si>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</si>
  <si>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</si>
  <si>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</si>
  <si>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</si>
  <si>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</si>
  <si>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</si>
  <si>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</si>
  <si>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</si>
  <si>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</si>
  <si>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</si>
  <si>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</si>
  <si>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</si>
  <si>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</si>
  <si>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</si>
  <si>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</si>
  <si>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</si>
  <si>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</si>
  <si>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</si>
  <si>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</si>
  <si>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</si>
  <si>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</si>
  <si>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</si>
  <si>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</si>
  <si>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</si>
  <si>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</si>
  <si>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</si>
  <si>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</si>
  <si>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</si>
  <si>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</si>
  <si>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</si>
  <si>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</si>
  <si>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</si>
  <si>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</si>
  <si>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</si>
  <si>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</si>
  <si>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</si>
  <si>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</si>
  <si>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</si>
  <si>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</si>
  <si>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</si>
  <si>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</si>
  <si>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</si>
  <si>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</si>
  <si>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</si>
  <si>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</si>
  <si>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</si>
  <si>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</si>
  <si>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</si>
  <si>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</si>
  <si>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</si>
  <si>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</si>
  <si>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</si>
  <si>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</si>
  <si>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</si>
  <si>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</si>
  <si>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</si>
  <si>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</si>
  <si>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</si>
  <si>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</si>
  <si>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</si>
  <si>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</si>
  <si>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</si>
  <si>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</si>
  <si>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</si>
  <si>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</si>
  <si>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</si>
  <si>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</si>
  <si>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</si>
  <si>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</si>
  <si>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</si>
  <si>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</si>
  <si>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</si>
  <si>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</si>
  <si>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</si>
  <si>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</si>
  <si>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</si>
  <si>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</si>
  <si>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</si>
  <si>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</si>
  <si>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</si>
  <si>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</si>
  <si>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</si>
  <si>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</si>
  <si>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</si>
  <si>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</si>
  <si>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</si>
  <si>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</si>
  <si>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</si>
  <si>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</si>
  <si>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</si>
  <si>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</si>
  <si>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</si>
  <si>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</si>
  <si>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</si>
  <si>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</si>
  <si>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</si>
  <si>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</si>
  <si>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</si>
  <si>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</si>
  <si>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</si>
  <si>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</si>
  <si>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</si>
  <si>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</si>
  <si>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</si>
  <si>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</si>
  <si>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</si>
  <si>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</si>
  <si>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</si>
  <si>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</si>
  <si>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</si>
  <si>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</si>
  <si>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</si>
  <si>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</si>
  <si>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</si>
  <si>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</si>
  <si>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</si>
  <si>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</si>
  <si>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</si>
  <si>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</si>
  <si>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</si>
  <si>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</si>
  <si>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</si>
  <si>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</si>
  <si>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</si>
  <si>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</si>
  <si>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</si>
  <si>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</si>
  <si>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</si>
  <si>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</si>
  <si>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</si>
  <si>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</si>
  <si>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</si>
  <si>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</si>
  <si>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</si>
  <si>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</si>
  <si>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</si>
  <si>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</si>
  <si>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</si>
  <si>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</si>
  <si>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</si>
  <si>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</si>
  <si>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</si>
  <si>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</si>
  <si>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</si>
  <si>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</si>
  <si>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</si>
  <si>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</si>
  <si>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</si>
  <si>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</si>
  <si>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</si>
  <si>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</si>
  <si>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</si>
  <si>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</si>
  <si>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</si>
  <si>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</si>
  <si>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</si>
  <si>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</si>
  <si>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</si>
  <si>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</si>
  <si>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</si>
  <si>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</si>
  <si>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</si>
  <si>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</si>
  <si>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</si>
  <si>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</si>
  <si>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</si>
  <si>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</si>
  <si>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</si>
  <si>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</si>
  <si>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</si>
  <si>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</si>
  <si>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</si>
  <si>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</si>
  <si>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</si>
  <si>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</si>
  <si>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</si>
  <si>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</si>
  <si>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</si>
  <si>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</si>
  <si>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</si>
  <si>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</si>
  <si>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</si>
  <si>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</si>
  <si>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</si>
  <si>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</si>
  <si>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</si>
  <si>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</si>
  <si>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</si>
  <si>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</si>
  <si>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</si>
  <si>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</si>
  <si>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</si>
  <si>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</si>
  <si>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</si>
  <si>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</si>
  <si>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</si>
  <si>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</si>
  <si>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</si>
  <si>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</si>
  <si>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</si>
  <si>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</si>
  <si>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</si>
  <si>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</si>
  <si>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</si>
  <si>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</si>
  <si>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</si>
  <si>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</si>
  <si>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</si>
  <si>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</si>
  <si>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</si>
  <si>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</si>
  <si>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</si>
  <si>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</si>
  <si>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</si>
  <si>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</si>
  <si>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</si>
  <si>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</si>
  <si>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</si>
  <si>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</si>
  <si>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</si>
  <si>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</si>
  <si>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</si>
  <si>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</si>
  <si>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</si>
  <si>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</si>
  <si>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</si>
  <si>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</si>
  <si>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</si>
  <si>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</si>
  <si>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</si>
  <si>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</si>
  <si>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</si>
  <si>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</si>
  <si>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</si>
  <si>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</si>
  <si>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</si>
  <si>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</si>
  <si>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</si>
  <si>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</si>
  <si>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</si>
  <si>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</si>
  <si>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</si>
  <si>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</si>
  <si>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</si>
  <si>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</si>
  <si>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</si>
  <si>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</si>
  <si>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</si>
  <si>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</si>
  <si>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</si>
  <si>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</si>
  <si>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</si>
  <si>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</si>
  <si>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</si>
  <si>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</si>
  <si>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</si>
  <si>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</si>
  <si>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</si>
  <si>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</si>
  <si>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</si>
  <si>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</si>
  <si>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</si>
  <si>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</si>
  <si>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</si>
  <si>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</si>
  <si>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</si>
  <si>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</si>
  <si>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</si>
  <si>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</si>
  <si>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</si>
  <si>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</si>
  <si>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</si>
  <si>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</si>
  <si>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</si>
  <si>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</si>
  <si>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</si>
  <si>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</si>
  <si>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</si>
  <si>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</si>
  <si>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</si>
  <si>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</si>
  <si>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</si>
  <si>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</si>
  <si>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</si>
  <si>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</si>
  <si>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</si>
  <si>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</si>
  <si>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</si>
  <si>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</si>
  <si>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</si>
  <si>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</si>
  <si>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</si>
  <si>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</si>
  <si>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</si>
  <si>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</si>
  <si>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</si>
  <si>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</si>
  <si>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</si>
  <si>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</si>
  <si>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</si>
  <si>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</si>
  <si>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</si>
  <si>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</si>
  <si>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</si>
  <si>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</si>
  <si>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</si>
  <si>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</si>
  <si>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</si>
  <si>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</si>
  <si>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</si>
  <si>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</si>
  <si>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</si>
  <si>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</si>
  <si>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</si>
  <si>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</si>
  <si>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</si>
  <si>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</si>
  <si>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</si>
  <si>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</si>
  <si>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</si>
  <si>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</si>
  <si>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</si>
  <si>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</si>
  <si>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</si>
  <si>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</si>
  <si>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</si>
  <si>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</si>
  <si>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</si>
  <si>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</si>
  <si>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</si>
  <si>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</si>
  <si>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</si>
  <si>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</si>
  <si>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</si>
  <si>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</si>
  <si>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</si>
  <si>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</si>
  <si>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</si>
  <si>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</si>
  <si>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</si>
  <si>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</si>
  <si>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</si>
  <si>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</si>
  <si>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</si>
  <si>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</si>
  <si>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</si>
  <si>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</si>
  <si>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</si>
  <si>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</si>
  <si>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</si>
  <si>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</si>
  <si>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</si>
  <si>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</si>
  <si>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</si>
  <si>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</si>
  <si>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</si>
  <si>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</si>
  <si>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</si>
  <si>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</si>
  <si>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</si>
  <si>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</si>
  <si>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</si>
  <si>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</si>
  <si>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</si>
  <si>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</si>
  <si>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</si>
  <si>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</si>
  <si>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</si>
  <si>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</si>
  <si>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</si>
  <si>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</si>
  <si>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</si>
  <si>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</si>
  <si>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</si>
  <si>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</si>
  <si>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</si>
  <si>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</si>
  <si>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</si>
  <si>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</si>
  <si>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</si>
  <si>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</si>
  <si>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</si>
  <si>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</si>
  <si>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</si>
  <si>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</si>
  <si>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</si>
  <si>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</si>
  <si>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</si>
  <si>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</si>
  <si>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</si>
  <si>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</si>
  <si>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</si>
  <si>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</si>
  <si>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</si>
  <si>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</si>
  <si>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</si>
  <si>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</si>
  <si>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</si>
  <si>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</si>
  <si>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</si>
  <si>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</si>
  <si>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</si>
  <si>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</si>
  <si>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</si>
  <si>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</si>
  <si>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</si>
  <si>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</si>
  <si>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</si>
  <si>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</si>
  <si>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</si>
  <si>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</si>
  <si>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</si>
  <si>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</si>
  <si>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</si>
  <si>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</si>
  <si>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</si>
  <si>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</si>
  <si>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</si>
  <si>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</si>
  <si>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</si>
  <si>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</si>
  <si>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</si>
  <si>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</si>
  <si>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</si>
  <si>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</si>
  <si>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</si>
  <si>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</si>
  <si>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</si>
  <si>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</si>
  <si>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</si>
  <si>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</si>
  <si>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</si>
  <si>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</si>
  <si>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</si>
  <si>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</si>
  <si>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</si>
  <si>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</si>
  <si>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</si>
  <si>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</si>
  <si>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</si>
  <si>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</si>
  <si>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</si>
  <si>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</si>
  <si>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</si>
  <si>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</si>
  <si>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</si>
  <si>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</si>
  <si>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</si>
  <si>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</si>
  <si>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</si>
  <si>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</si>
  <si>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</si>
  <si>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</si>
  <si>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</si>
  <si>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</si>
  <si>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</si>
  <si>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</si>
  <si>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</si>
  <si>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</si>
  <si>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</si>
  <si>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</si>
  <si>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</si>
  <si>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</si>
  <si>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</si>
  <si>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</si>
  <si>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</si>
  <si>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</si>
  <si>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</si>
  <si>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</si>
  <si>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</si>
  <si>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</si>
  <si>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</si>
  <si>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</si>
  <si>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</si>
  <si>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</si>
  <si>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</si>
  <si>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</si>
  <si>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</si>
  <si>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</si>
  <si>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</si>
  <si>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</si>
  <si>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</si>
  <si>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</si>
  <si>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</si>
  <si>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</si>
  <si>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</si>
  <si>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</si>
  <si>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</si>
  <si>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</si>
  <si>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</si>
  <si>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</si>
  <si>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</si>
  <si>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</si>
  <si>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</si>
  <si>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</si>
  <si>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</si>
  <si>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</si>
  <si>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</si>
  <si>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</si>
  <si>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</si>
  <si>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</si>
  <si>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</si>
  <si>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</si>
  <si>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</si>
  <si>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</si>
  <si>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</si>
  <si>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</si>
  <si>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</si>
  <si>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</si>
  <si>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</si>
  <si>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</si>
  <si>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</si>
  <si>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</si>
  <si>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</si>
  <si>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</si>
  <si>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</si>
  <si>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</si>
  <si>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</si>
  <si>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</si>
  <si>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</si>
  <si>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</si>
  <si>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</si>
  <si>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</si>
  <si>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</si>
  <si>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</si>
  <si>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</si>
  <si>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</si>
  <si>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</si>
  <si>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</si>
  <si>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</si>
  <si>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</si>
  <si>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</si>
  <si>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</si>
  <si>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</si>
  <si>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</si>
  <si>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</si>
  <si>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</si>
  <si>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</si>
  <si>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</si>
  <si>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</si>
  <si>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</si>
  <si>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</si>
  <si>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</si>
  <si>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</si>
  <si>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</si>
  <si>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</si>
  <si>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</si>
  <si>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</si>
  <si>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</si>
  <si>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</si>
  <si>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</si>
  <si>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</si>
  <si>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</si>
  <si>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</si>
  <si>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</si>
  <si>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</si>
  <si>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</si>
  <si>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</si>
  <si>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</si>
  <si>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</si>
  <si>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</si>
  <si>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</si>
  <si>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</si>
  <si>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</si>
  <si>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</si>
  <si>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</si>
  <si>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</si>
  <si>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</si>
  <si>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</si>
  <si>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</si>
  <si>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</si>
  <si>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</si>
  <si>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</si>
  <si>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</si>
  <si>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</si>
  <si>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</si>
  <si>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</si>
  <si>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</si>
  <si>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</si>
  <si>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</si>
  <si>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</si>
  <si>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</si>
  <si>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</si>
  <si>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</si>
  <si>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</si>
  <si>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</si>
  <si>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</si>
  <si>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</si>
  <si>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</si>
  <si>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</si>
  <si>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</si>
  <si>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</si>
  <si>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</si>
  <si>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</si>
  <si>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</si>
  <si>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</si>
  <si>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</si>
  <si>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</si>
  <si>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</si>
  <si>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</si>
  <si>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</si>
  <si>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</si>
  <si>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</si>
  <si>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</si>
  <si>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</si>
  <si>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</si>
  <si>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</si>
  <si>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</si>
  <si>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</si>
  <si>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</si>
  <si>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</si>
  <si>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</si>
  <si>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</si>
  <si>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</si>
  <si>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</si>
  <si>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</si>
  <si>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</si>
  <si>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</si>
  <si>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</si>
  <si>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</si>
  <si>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</si>
  <si>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</si>
  <si>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</si>
  <si>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</si>
  <si>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</si>
  <si>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</si>
  <si>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</si>
  <si>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</si>
  <si>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</si>
  <si>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</si>
  <si>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</si>
  <si>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</si>
  <si>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</si>
  <si>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</si>
  <si>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</si>
  <si>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</si>
  <si>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</si>
  <si>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</si>
  <si>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</si>
  <si>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</si>
  <si>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</si>
  <si>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</si>
  <si>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</si>
  <si>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</si>
  <si>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</si>
  <si>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</si>
  <si>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</si>
  <si>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</si>
  <si>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</si>
  <si>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</si>
  <si>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</si>
  <si>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</si>
  <si>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</si>
  <si>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</si>
  <si>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</si>
  <si>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</si>
  <si>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</si>
  <si>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</si>
  <si>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</si>
  <si>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</si>
  <si>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</si>
  <si>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</si>
  <si>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</si>
  <si>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</si>
  <si>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</si>
  <si>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</si>
  <si>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</si>
  <si>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</si>
  <si>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</si>
  <si>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</si>
  <si>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</si>
  <si>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</si>
  <si>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</si>
  <si>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</si>
  <si>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</si>
  <si>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</si>
  <si>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</si>
  <si>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</si>
  <si>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</si>
  <si>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</si>
  <si>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</si>
  <si>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</si>
  <si>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</si>
  <si>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</si>
  <si>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</si>
  <si>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</si>
  <si>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</si>
  <si>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</si>
  <si>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</si>
  <si>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</si>
  <si>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</si>
  <si>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</si>
  <si>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</si>
  <si>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</si>
  <si>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</si>
  <si>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</si>
  <si>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</si>
  <si>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</si>
  <si>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</si>
  <si>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</si>
  <si>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</si>
  <si>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</si>
  <si>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</si>
  <si>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</si>
  <si>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</si>
  <si>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</si>
  <si>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</si>
  <si>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</si>
  <si>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</si>
  <si>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</si>
  <si>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</si>
  <si>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</si>
  <si>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</si>
  <si>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</si>
  <si>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</si>
  <si>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</si>
  <si>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</si>
  <si>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</si>
  <si>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</si>
  <si>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</si>
  <si>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</si>
  <si>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</si>
  <si>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</si>
  <si>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</si>
  <si>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</si>
  <si>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</si>
  <si>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</si>
  <si>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</si>
  <si>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</si>
  <si>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</si>
  <si>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</si>
  <si>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</si>
  <si>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</si>
  <si>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</si>
  <si>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</si>
  <si>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</si>
  <si>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</si>
  <si>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</si>
  <si>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</si>
  <si>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</si>
  <si>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</si>
  <si>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</si>
  <si>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</si>
  <si>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</si>
  <si>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</si>
  <si>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</si>
  <si>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</si>
  <si>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</si>
  <si>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</si>
  <si>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</si>
  <si>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</si>
  <si>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</si>
  <si>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</si>
  <si>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</si>
  <si>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</si>
  <si>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</si>
  <si>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</si>
  <si>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</si>
  <si>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</si>
  <si>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</si>
  <si>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</si>
  <si>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</si>
  <si>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</si>
  <si>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</si>
  <si>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</si>
  <si>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</si>
  <si>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</si>
  <si>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</si>
  <si>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</si>
  <si>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</si>
  <si>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</si>
  <si>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</si>
  <si>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</si>
  <si>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</si>
  <si>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</si>
  <si>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</si>
  <si>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</si>
  <si>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</si>
  <si>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</si>
  <si>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</si>
  <si>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</si>
  <si>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</si>
  <si>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</si>
  <si>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</si>
  <si>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</si>
  <si>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</si>
  <si>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</si>
  <si>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</si>
  <si>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</si>
  <si>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</si>
  <si>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</si>
  <si>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</si>
  <si>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</si>
  <si>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</si>
  <si>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</si>
  <si>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</si>
  <si>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</si>
  <si>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</si>
  <si>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</si>
  <si>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</si>
  <si>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</si>
  <si>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</si>
  <si>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</si>
  <si>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</si>
  <si>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</si>
  <si>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</si>
  <si>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</si>
  <si>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</si>
  <si>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</si>
  <si>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</si>
  <si>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</si>
  <si>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</si>
  <si>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</si>
  <si>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</si>
  <si>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</si>
  <si>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</si>
  <si>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</si>
  <si>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</si>
  <si>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</si>
  <si>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</si>
  <si>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</si>
  <si>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</si>
  <si>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</si>
  <si>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</si>
  <si>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</si>
  <si>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</si>
  <si>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</si>
  <si>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</si>
  <si>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</si>
  <si>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</si>
  <si>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</si>
  <si>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</si>
  <si>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</si>
  <si>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</si>
  <si>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</si>
  <si>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</si>
  <si>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</si>
  <si>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</si>
  <si>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</si>
  <si>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</si>
  <si>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</si>
  <si>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</si>
  <si>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</si>
  <si>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</si>
  <si>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</si>
  <si>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</si>
  <si>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</si>
  <si>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</si>
  <si>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</si>
  <si>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</si>
  <si>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</si>
  <si>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</si>
  <si>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</si>
  <si>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</si>
  <si>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</si>
  <si>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</si>
  <si>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</si>
  <si>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</si>
  <si>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</si>
  <si>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</si>
  <si>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</si>
  <si>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</si>
  <si>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</si>
  <si>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</si>
  <si>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</si>
  <si>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</si>
  <si>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</si>
  <si>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</si>
  <si>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</si>
  <si>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</si>
  <si>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</si>
  <si>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</si>
  <si>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</si>
  <si>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</si>
  <si>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</si>
  <si>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</si>
  <si>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</si>
  <si>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</si>
  <si>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</si>
  <si>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</si>
  <si>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</si>
  <si>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</si>
  <si>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</si>
  <si>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</si>
  <si>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</si>
  <si>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</si>
  <si>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</si>
  <si>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</si>
  <si>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</si>
  <si>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</si>
  <si>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</si>
  <si>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</si>
  <si>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</si>
  <si>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</si>
  <si>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</si>
  <si>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</si>
  <si>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</si>
  <si>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</si>
  <si>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</si>
  <si>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</si>
  <si>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</si>
  <si>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</si>
  <si>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</si>
  <si>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</si>
  <si>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</si>
  <si>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</si>
  <si>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</si>
  <si>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</si>
  <si>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</si>
  <si>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</si>
  <si>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</si>
  <si>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</si>
  <si>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</si>
  <si>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</si>
  <si>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</si>
  <si>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</si>
  <si>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</si>
  <si>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</si>
  <si>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</si>
  <si>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</si>
  <si>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</si>
  <si>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</si>
  <si>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</si>
  <si>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</si>
  <si>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</si>
  <si>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</si>
  <si>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</si>
  <si>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</si>
  <si>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</si>
  <si>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</si>
  <si>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</si>
  <si>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</si>
  <si>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</si>
  <si>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</si>
  <si>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</si>
  <si>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</si>
  <si>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</si>
  <si>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</si>
  <si>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</si>
  <si>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</si>
  <si>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</si>
  <si>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</si>
  <si>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</si>
  <si>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</si>
  <si>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</si>
  <si>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</si>
  <si>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</si>
  <si>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</si>
  <si>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</si>
  <si>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</si>
  <si>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</si>
  <si>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</si>
  <si>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</si>
  <si>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</si>
  <si>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</si>
  <si>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</si>
  <si>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</si>
  <si>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</si>
  <si>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</si>
  <si>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</si>
  <si>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</si>
  <si>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</si>
  <si>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</si>
  <si>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</si>
  <si>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</si>
  <si>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</si>
  <si>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</si>
  <si>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</si>
  <si>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</si>
  <si>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</si>
  <si>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</si>
  <si>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</si>
  <si>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</si>
  <si>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</si>
  <si>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</si>
  <si>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</si>
  <si>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</si>
  <si>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</si>
  <si>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</si>
  <si>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</si>
  <si>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</si>
  <si>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</si>
  <si>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</si>
  <si>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</si>
  <si>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</si>
  <si>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</si>
  <si>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</si>
  <si>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</si>
  <si>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</si>
  <si>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</si>
  <si>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</si>
  <si>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</si>
  <si>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</si>
  <si>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</si>
  <si>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</si>
  <si>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</si>
  <si>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</si>
  <si>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</si>
  <si>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</si>
  <si>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</si>
  <si>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</si>
  <si>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</si>
  <si>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</si>
  <si>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</si>
  <si>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</si>
  <si>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</si>
  <si>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</si>
  <si>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</si>
  <si>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</si>
  <si>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</si>
  <si>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</si>
  <si>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</si>
  <si>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</si>
  <si>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</si>
  <si>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</si>
  <si>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</si>
  <si>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</si>
  <si>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</si>
  <si>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</si>
  <si>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</si>
  <si>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</si>
  <si>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</si>
  <si>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</si>
  <si>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</si>
  <si>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</si>
  <si>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</si>
  <si>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</si>
  <si>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</si>
  <si>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</si>
  <si>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</si>
  <si>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</si>
  <si>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</si>
  <si>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</si>
  <si>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</si>
  <si>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</si>
  <si>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</si>
  <si>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</si>
  <si>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</si>
  <si>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</si>
  <si>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</si>
  <si>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</si>
  <si>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</si>
  <si>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</si>
  <si>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</si>
  <si>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</si>
  <si>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</si>
  <si>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</si>
  <si>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</si>
  <si>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</si>
  <si>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</si>
  <si>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</si>
  <si>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</si>
  <si>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</si>
  <si>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</si>
  <si>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</si>
  <si>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</si>
  <si>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</si>
  <si>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</si>
  <si>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</si>
  <si>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</si>
  <si>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</si>
  <si>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</si>
  <si>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</si>
  <si>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</si>
  <si>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</si>
  <si>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</si>
  <si>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</si>
  <si>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</si>
  <si>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</si>
  <si>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</si>
  <si>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</si>
  <si>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</si>
  <si>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</si>
  <si>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</si>
  <si>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</si>
  <si>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</si>
  <si>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</si>
  <si>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</si>
  <si>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</si>
  <si>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</si>
  <si>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</si>
  <si>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</si>
  <si>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</si>
  <si>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</si>
  <si>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</si>
  <si>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</si>
  <si>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</si>
  <si>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</si>
  <si>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</si>
  <si>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</si>
  <si>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</si>
  <si>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</si>
  <si>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</si>
  <si>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</si>
  <si>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</si>
  <si>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</si>
  <si>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</si>
  <si>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</si>
  <si>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</si>
  <si>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</si>
  <si>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</si>
  <si>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</si>
  <si>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</si>
  <si>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</si>
  <si>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</si>
  <si>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</si>
  <si>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</si>
  <si>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</si>
  <si>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</si>
  <si>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</si>
  <si>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</si>
  <si>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</si>
  <si>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</si>
  <si>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</si>
  <si>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</si>
  <si>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</si>
  <si>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</si>
  <si>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</si>
  <si>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</si>
  <si>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</si>
  <si>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</si>
  <si>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</si>
  <si>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</si>
  <si>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</si>
  <si>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</si>
  <si>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</si>
  <si>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</si>
  <si>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</si>
  <si>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</si>
  <si>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</si>
  <si>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</si>
  <si>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</si>
  <si>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</si>
  <si>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</si>
  <si>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</si>
  <si>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</si>
  <si>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</si>
  <si>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</si>
  <si>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</si>
  <si>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</si>
  <si>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</si>
  <si>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</si>
  <si>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</si>
  <si>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</si>
  <si>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</si>
  <si>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</si>
  <si>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</si>
  <si>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</si>
  <si>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</si>
  <si>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</si>
  <si>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</si>
  <si>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</si>
  <si>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</si>
  <si>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</si>
  <si>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</si>
  <si>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</si>
  <si>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</si>
  <si>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</si>
  <si>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</si>
  <si>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</si>
  <si>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</si>
  <si>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</si>
  <si>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</si>
  <si>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</si>
  <si>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</si>
  <si>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</si>
  <si>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</si>
  <si>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</si>
  <si>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</si>
  <si>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</si>
  <si>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</si>
  <si>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</si>
  <si>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</si>
  <si>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</si>
  <si>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</si>
  <si>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</si>
  <si>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</si>
  <si>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</si>
  <si>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</si>
  <si>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</si>
  <si>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</si>
  <si>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</si>
  <si>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</si>
  <si>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</si>
  <si>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</si>
  <si>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</si>
  <si>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</si>
  <si>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</si>
  <si>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</si>
  <si>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</si>
  <si>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</si>
  <si>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</si>
  <si>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</si>
  <si>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</si>
  <si>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</si>
  <si>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</si>
  <si>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</si>
  <si>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</si>
  <si>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</si>
  <si>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</si>
  <si>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</si>
  <si>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</si>
  <si>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</si>
  <si>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</si>
  <si>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</si>
  <si>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</si>
  <si>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</si>
  <si>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</si>
  <si>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</si>
  <si>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</si>
  <si>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</si>
  <si>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</si>
  <si>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</si>
  <si>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</si>
  <si>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</si>
  <si>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</si>
  <si>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</si>
  <si>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</si>
  <si>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</si>
  <si>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</si>
  <si>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</si>
  <si>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</si>
  <si>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</si>
  <si>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</si>
  <si>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</si>
  <si>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</si>
  <si>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</si>
  <si>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</si>
  <si>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</si>
  <si>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</si>
  <si>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</si>
  <si>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</si>
  <si>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</si>
  <si>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</si>
  <si>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</si>
  <si>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</si>
  <si>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</si>
  <si>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</si>
  <si>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</si>
  <si>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</si>
  <si>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</si>
  <si>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</si>
  <si>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</si>
  <si>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</si>
  <si>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</si>
  <si>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</si>
  <si>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</si>
  <si>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</si>
  <si>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</si>
  <si>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</si>
  <si>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</si>
  <si>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</si>
  <si>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</si>
  <si>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</si>
  <si>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</si>
  <si>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</si>
  <si>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</si>
  <si>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</si>
  <si>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</si>
  <si>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</si>
  <si>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</si>
  <si>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</si>
  <si>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</si>
  <si>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</si>
  <si>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</si>
  <si>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</si>
  <si>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</si>
  <si>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</si>
  <si>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</si>
  <si>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</si>
  <si>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</si>
  <si>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</si>
  <si>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</si>
  <si>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</si>
  <si>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</si>
  <si>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</si>
  <si>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</si>
  <si>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</si>
  <si>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</si>
  <si>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</si>
  <si>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</si>
  <si>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</si>
  <si>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</si>
  <si>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</si>
  <si>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</si>
  <si>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</si>
  <si>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</si>
  <si>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</si>
  <si>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</si>
  <si>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</si>
  <si>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</si>
  <si>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</si>
  <si>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</si>
  <si>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</si>
  <si>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</si>
  <si>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</si>
  <si>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</si>
  <si>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</si>
  <si>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</si>
  <si>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</si>
  <si>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</si>
  <si>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</si>
  <si>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</si>
  <si>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</si>
  <si>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</si>
  <si>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</si>
  <si>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</si>
  <si>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</si>
  <si>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</si>
  <si>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</si>
  <si>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</si>
  <si>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</si>
  <si>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</si>
  <si>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</si>
  <si>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</si>
  <si>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</si>
  <si>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</si>
  <si>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</si>
  <si>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</si>
  <si>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</si>
  <si>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</si>
  <si>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</si>
  <si>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</si>
  <si>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</si>
  <si>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</si>
  <si>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</si>
  <si>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</si>
  <si>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</si>
  <si>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</si>
  <si>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</si>
  <si>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</si>
  <si>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</si>
  <si>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</si>
  <si>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</si>
  <si>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</si>
  <si>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</si>
  <si>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</si>
  <si>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</si>
  <si>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</si>
  <si>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</si>
  <si>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</si>
  <si>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</si>
  <si>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</si>
  <si>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</si>
  <si>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</si>
  <si>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</si>
  <si>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</si>
  <si>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</si>
  <si>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</si>
  <si>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</si>
  <si>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</si>
  <si>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</si>
  <si>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</si>
  <si>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</si>
  <si>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</si>
  <si>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</si>
  <si>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</si>
  <si>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</si>
  <si>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</si>
  <si>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</si>
  <si>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</si>
  <si>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</si>
  <si>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</si>
  <si>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</si>
  <si>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</si>
  <si>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</si>
  <si>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</si>
  <si>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</si>
  <si>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</si>
  <si>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</si>
  <si>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</si>
  <si>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</si>
  <si>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</si>
  <si>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</si>
  <si>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</si>
  <si>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</si>
  <si>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</si>
  <si>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</si>
  <si>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</si>
  <si>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</si>
  <si>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</si>
  <si>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</si>
  <si>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</si>
  <si>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</si>
  <si>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</si>
  <si>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</si>
  <si>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</si>
  <si>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</si>
  <si>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</si>
  <si>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</si>
  <si>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</si>
  <si>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</si>
  <si>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</si>
  <si>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</si>
  <si>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</si>
  <si>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</si>
  <si>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</si>
  <si>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</si>
  <si>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</si>
  <si>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</si>
  <si>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</si>
  <si>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</si>
  <si>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</si>
  <si>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</si>
  <si>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</si>
  <si>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</si>
  <si>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</si>
  <si>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</si>
  <si>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</si>
  <si>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KEMIJA  (2017-2018)  7 RAZREDI</t>
  </si>
  <si>
    <t>KEMIJA  (2017-2018)  8 RAZREDI</t>
  </si>
  <si>
    <t>Marko</t>
  </si>
  <si>
    <t>Ivanišević</t>
  </si>
  <si>
    <t>Sanela</t>
  </si>
  <si>
    <t>Martinović</t>
  </si>
  <si>
    <t>Nova Gradiška</t>
  </si>
  <si>
    <t>Brodsko - posavska</t>
  </si>
  <si>
    <t>Vito</t>
  </si>
  <si>
    <t>Arić</t>
  </si>
  <si>
    <t>Nova Gradiška12</t>
  </si>
  <si>
    <t>Petra</t>
  </si>
  <si>
    <t>Đurić</t>
  </si>
  <si>
    <t>Ivan</t>
  </si>
  <si>
    <t>Stojić</t>
  </si>
  <si>
    <t>Cernik</t>
  </si>
  <si>
    <t>Brodsko posavska</t>
  </si>
  <si>
    <t>82815KEMIJAuh</t>
  </si>
  <si>
    <t xml:space="preserve">Lana </t>
  </si>
  <si>
    <t>Ordanić</t>
  </si>
  <si>
    <t>12345IAM</t>
  </si>
  <si>
    <t>Josipa</t>
  </si>
  <si>
    <t>Bednaić</t>
  </si>
  <si>
    <t>23214JOSIPAB</t>
  </si>
  <si>
    <t>Nives</t>
  </si>
  <si>
    <t>Milak</t>
  </si>
  <si>
    <t>KEMIJA1410</t>
  </si>
  <si>
    <t xml:space="preserve">Marijana </t>
  </si>
  <si>
    <t>Ciprić</t>
  </si>
  <si>
    <t>12345KEMIJA</t>
  </si>
  <si>
    <t xml:space="preserve">Lovro </t>
  </si>
  <si>
    <t>Sverić</t>
  </si>
  <si>
    <t>54321KALCIJ</t>
  </si>
  <si>
    <t>David</t>
  </si>
  <si>
    <t>Jurković</t>
  </si>
  <si>
    <t>80500PETNJAK</t>
  </si>
  <si>
    <t>Emil</t>
  </si>
  <si>
    <t>Franić</t>
  </si>
  <si>
    <t>35464KIFLA</t>
  </si>
  <si>
    <t>Dominik</t>
  </si>
  <si>
    <t>Aga</t>
  </si>
  <si>
    <t>51382HRVAT</t>
  </si>
  <si>
    <t>Magdalena</t>
  </si>
  <si>
    <t>Došlić</t>
  </si>
  <si>
    <t>48182PAPIR</t>
  </si>
  <si>
    <t>Leonardo</t>
  </si>
  <si>
    <t>Tomlinović</t>
  </si>
  <si>
    <t>22667ŠKOLA</t>
  </si>
  <si>
    <t>Dunja</t>
  </si>
  <si>
    <t>Gusić</t>
  </si>
  <si>
    <t>CVIJET35377</t>
  </si>
  <si>
    <t>Katarina</t>
  </si>
  <si>
    <t>Gavrić</t>
  </si>
  <si>
    <t>Sanja</t>
  </si>
  <si>
    <t>Kokanović</t>
  </si>
  <si>
    <t>Bebrina</t>
  </si>
  <si>
    <t>Brodsko-posavska</t>
  </si>
  <si>
    <t>11006 sunce</t>
  </si>
  <si>
    <t>Nikola</t>
  </si>
  <si>
    <t>Zeleni</t>
  </si>
  <si>
    <t>15123 Bezimeni</t>
  </si>
  <si>
    <t xml:space="preserve">Adrian </t>
  </si>
  <si>
    <t>Suhocki</t>
  </si>
  <si>
    <t>09567 Iron man</t>
  </si>
  <si>
    <t>Petar</t>
  </si>
  <si>
    <t>Varoščić</t>
  </si>
  <si>
    <t>21903 KEMIJA</t>
  </si>
  <si>
    <t>Aneta</t>
  </si>
  <si>
    <t>Kuzik</t>
  </si>
  <si>
    <t>23173 kemija</t>
  </si>
  <si>
    <t>Gabrijela</t>
  </si>
  <si>
    <t>Vidović</t>
  </si>
  <si>
    <t>12345 KEMIJA</t>
  </si>
  <si>
    <t>Tea</t>
  </si>
  <si>
    <t>Stvorić</t>
  </si>
  <si>
    <t>27133 PAHULJICA</t>
  </si>
  <si>
    <t>Lea</t>
  </si>
  <si>
    <t>Frajhaut</t>
  </si>
  <si>
    <t>Mira</t>
  </si>
  <si>
    <t>Špoljar</t>
  </si>
  <si>
    <t>Vrpolje</t>
  </si>
  <si>
    <t>34567 MENZURA</t>
  </si>
  <si>
    <t>Marija</t>
  </si>
  <si>
    <t>Kucjenić</t>
  </si>
  <si>
    <t>54321 KEMIJAL</t>
  </si>
  <si>
    <t xml:space="preserve">Helena </t>
  </si>
  <si>
    <t>Benko</t>
  </si>
  <si>
    <t>12345 PERNICA</t>
  </si>
  <si>
    <t>Leon</t>
  </si>
  <si>
    <t>Divić</t>
  </si>
  <si>
    <t>Vlatka</t>
  </si>
  <si>
    <t>Josipović Mihalina</t>
  </si>
  <si>
    <t>32145 LIODIO</t>
  </si>
  <si>
    <t>Josip</t>
  </si>
  <si>
    <t>12345 CROATIA</t>
  </si>
  <si>
    <t>Ilijana</t>
  </si>
  <si>
    <t>Đuzel</t>
  </si>
  <si>
    <t>20043 FENOFTALEIN</t>
  </si>
  <si>
    <t>Ivona</t>
  </si>
  <si>
    <t>Čupić</t>
  </si>
  <si>
    <t>07070 PAS</t>
  </si>
  <si>
    <t>Anea</t>
  </si>
  <si>
    <t>Popović-Hlišić</t>
  </si>
  <si>
    <t>Ostojčić</t>
  </si>
  <si>
    <t>Slavonski Brod</t>
  </si>
  <si>
    <t>17093 EPRUVETA</t>
  </si>
  <si>
    <t>Hess</t>
  </si>
  <si>
    <t>20003 UGLJIK</t>
  </si>
  <si>
    <t xml:space="preserve">Gabriela </t>
  </si>
  <si>
    <t>Zidrum</t>
  </si>
  <si>
    <t>Ivana</t>
  </si>
  <si>
    <t>Markeljević</t>
  </si>
  <si>
    <t>12345 TIKVICA</t>
  </si>
  <si>
    <t xml:space="preserve">Ema </t>
  </si>
  <si>
    <t>Lukavski</t>
  </si>
  <si>
    <t>88412 kemija</t>
  </si>
  <si>
    <t>Marin</t>
  </si>
  <si>
    <t>Ančić</t>
  </si>
  <si>
    <t>31468 metal</t>
  </si>
  <si>
    <t>Bumbić</t>
  </si>
  <si>
    <t>25717 kalkulator</t>
  </si>
  <si>
    <t>Karla</t>
  </si>
  <si>
    <t>Pečuvčić</t>
  </si>
  <si>
    <t>Željka</t>
  </si>
  <si>
    <t>Kačar</t>
  </si>
  <si>
    <t>43439ČEMPRES</t>
  </si>
  <si>
    <t>Funarić</t>
  </si>
  <si>
    <t>24216Sarajevo</t>
  </si>
  <si>
    <t>Mia</t>
  </si>
  <si>
    <t>Stanić</t>
  </si>
  <si>
    <t>43215BOLENAS</t>
  </si>
  <si>
    <t xml:space="preserve">Borna </t>
  </si>
  <si>
    <t>Odobašić</t>
  </si>
  <si>
    <t>Anita</t>
  </si>
  <si>
    <t>Hrgović</t>
  </si>
  <si>
    <t>2222 DVA</t>
  </si>
  <si>
    <t>Ana</t>
  </si>
  <si>
    <t>Lukšić</t>
  </si>
  <si>
    <r>
      <t xml:space="preserve">Slavonski </t>
    </r>
    <r>
      <rPr>
        <b/>
        <sz val="11"/>
        <color indexed="8"/>
        <rFont val="Calibri"/>
        <family val="2"/>
      </rPr>
      <t>Brod</t>
    </r>
  </si>
  <si>
    <t>15161LadyLibrim</t>
  </si>
  <si>
    <t>Dubravčić</t>
  </si>
  <si>
    <t>15082KRASTAVAC</t>
  </si>
  <si>
    <t>Lena</t>
  </si>
  <si>
    <t>Ostojić</t>
  </si>
  <si>
    <t>11345tvar</t>
  </si>
  <si>
    <t>Mila</t>
  </si>
  <si>
    <t>Berišić</t>
  </si>
  <si>
    <t>45011SREBRO</t>
  </si>
  <si>
    <t>Marta</t>
  </si>
  <si>
    <t>Miklenić</t>
  </si>
  <si>
    <t>29121Leptirica</t>
  </si>
  <si>
    <t xml:space="preserve">Lorena </t>
  </si>
  <si>
    <t>Marić</t>
  </si>
  <si>
    <t>54321KEMIJA</t>
  </si>
  <si>
    <t>Lovro Tomašević</t>
  </si>
  <si>
    <t>Valentina</t>
  </si>
  <si>
    <t>Janković</t>
  </si>
  <si>
    <t>Borna Fajdetić</t>
  </si>
  <si>
    <t xml:space="preserve">Tatjana </t>
  </si>
  <si>
    <t>Beraković</t>
  </si>
  <si>
    <t>Petar Penava</t>
  </si>
  <si>
    <t>Helena</t>
  </si>
  <si>
    <t>Vlainić</t>
  </si>
  <si>
    <t>Martina</t>
  </si>
  <si>
    <t>Štimac</t>
  </si>
  <si>
    <t>Adžamovci</t>
  </si>
  <si>
    <t>Brod.-pos.                       1</t>
  </si>
  <si>
    <t xml:space="preserve">Robert </t>
  </si>
  <si>
    <t>Babić</t>
  </si>
  <si>
    <t>Brod.-pos.                       2</t>
  </si>
  <si>
    <t>Akmačić</t>
  </si>
  <si>
    <t xml:space="preserve">Karlo </t>
  </si>
  <si>
    <t>Špehar</t>
  </si>
  <si>
    <t xml:space="preserve">Ivan </t>
  </si>
  <si>
    <t>Grganić</t>
  </si>
  <si>
    <t>Maja</t>
  </si>
  <si>
    <t>Šimunović</t>
  </si>
  <si>
    <t>Brod.-pos.                       3                       34</t>
  </si>
  <si>
    <t>Moreno</t>
  </si>
  <si>
    <t>Pišonić</t>
  </si>
  <si>
    <t>Brod.-pos.                       3                       35</t>
  </si>
  <si>
    <t>Lucija</t>
  </si>
  <si>
    <t>Živić</t>
  </si>
  <si>
    <t>Tajana</t>
  </si>
  <si>
    <t>Tomljenović</t>
  </si>
  <si>
    <t>Sikirevci</t>
  </si>
  <si>
    <t>13579 JANA</t>
  </si>
  <si>
    <t>Lučić</t>
  </si>
  <si>
    <t>29104 SUNCE</t>
  </si>
  <si>
    <t>Thomas</t>
  </si>
  <si>
    <t>Tomas</t>
  </si>
  <si>
    <t>54321 PERNICA</t>
  </si>
  <si>
    <t>Roza</t>
  </si>
  <si>
    <t>Lutring</t>
  </si>
  <si>
    <t>Kristina</t>
  </si>
  <si>
    <t>Čolakovac</t>
  </si>
  <si>
    <t>Gundinci</t>
  </si>
  <si>
    <t>14520 STAZA</t>
  </si>
  <si>
    <t xml:space="preserve">Ana </t>
  </si>
  <si>
    <t>Mihić</t>
  </si>
  <si>
    <t>25604 UNICORN</t>
  </si>
  <si>
    <t>Ružica</t>
  </si>
  <si>
    <t>Knežević</t>
  </si>
  <si>
    <t>ZELENA 33333</t>
  </si>
  <si>
    <t>Užarević</t>
  </si>
  <si>
    <t>15323 MAČKE</t>
  </si>
  <si>
    <t>Sandra</t>
  </si>
  <si>
    <t>12345 RMATKIJ</t>
  </si>
  <si>
    <t>Laura</t>
  </si>
  <si>
    <t>Špionjak</t>
  </si>
  <si>
    <t>Valerija</t>
  </si>
  <si>
    <t>Lujić</t>
  </si>
  <si>
    <t>26 KEMIJA 0803</t>
  </si>
  <si>
    <t>Stjepan</t>
  </si>
  <si>
    <t>STRES 23141</t>
  </si>
  <si>
    <t>Eugen</t>
  </si>
  <si>
    <t>Sudić</t>
  </si>
  <si>
    <t>Čalušić-Zirdum</t>
  </si>
  <si>
    <t>Garčin</t>
  </si>
  <si>
    <t>Ines</t>
  </si>
  <si>
    <t>Satinović</t>
  </si>
  <si>
    <t>Žegarac</t>
  </si>
  <si>
    <t>Vrbova</t>
  </si>
  <si>
    <t>Jelena</t>
  </si>
  <si>
    <t>Magdić</t>
  </si>
  <si>
    <t>Tomislav</t>
  </si>
  <si>
    <t>Blatanić</t>
  </si>
  <si>
    <t>Matej</t>
  </si>
  <si>
    <t>Bartolović</t>
  </si>
  <si>
    <t>Igor</t>
  </si>
  <si>
    <t>Tomek</t>
  </si>
  <si>
    <t>Rešetari</t>
  </si>
  <si>
    <t>12345LOPTA</t>
  </si>
  <si>
    <t>Paušić</t>
  </si>
  <si>
    <t>19027RMKDNJ</t>
  </si>
  <si>
    <t>Gabriel</t>
  </si>
  <si>
    <t>Mažuran</t>
  </si>
  <si>
    <t xml:space="preserve">Mirta </t>
  </si>
  <si>
    <t>Brajković</t>
  </si>
  <si>
    <t>22777 LOPTA</t>
  </si>
  <si>
    <t>Lovro</t>
  </si>
  <si>
    <t>Pejaković</t>
  </si>
  <si>
    <t>00123 SUNCE</t>
  </si>
  <si>
    <t>Brekalo</t>
  </si>
  <si>
    <t>12321 CRKVA</t>
  </si>
  <si>
    <t>Opačak</t>
  </si>
  <si>
    <t>Mirta</t>
  </si>
  <si>
    <t>29063 PANDA</t>
  </si>
  <si>
    <t>Katinić</t>
  </si>
  <si>
    <t>56789 ŠKOLA</t>
  </si>
  <si>
    <t>Boroz</t>
  </si>
  <si>
    <t>69420 DRVO</t>
  </si>
  <si>
    <t>Teuta</t>
  </si>
  <si>
    <t>Pehar</t>
  </si>
  <si>
    <t>41003 HOLAND</t>
  </si>
  <si>
    <t>Mataić</t>
  </si>
  <si>
    <t xml:space="preserve">Saša </t>
  </si>
  <si>
    <t>Sl.Brod</t>
  </si>
  <si>
    <t>12345 PRINCES</t>
  </si>
  <si>
    <t>Iva</t>
  </si>
  <si>
    <t>Tomić</t>
  </si>
  <si>
    <t>79914 SIMBOLI</t>
  </si>
  <si>
    <t xml:space="preserve">Valentina </t>
  </si>
  <si>
    <t>Jurić</t>
  </si>
  <si>
    <t>55555 LEPTIR</t>
  </si>
  <si>
    <t xml:space="preserve">Lucia </t>
  </si>
  <si>
    <t>Vlajnić</t>
  </si>
  <si>
    <t>12345 KLAVIR</t>
  </si>
  <si>
    <t xml:space="preserve">Ines </t>
  </si>
  <si>
    <t>Lukić</t>
  </si>
  <si>
    <t>12345 KISIK</t>
  </si>
  <si>
    <t>Nora</t>
  </si>
  <si>
    <t>Kljajić</t>
  </si>
  <si>
    <t>17093 LEPTIR</t>
  </si>
  <si>
    <t>Gajger</t>
  </si>
  <si>
    <t>24345 KOVERTA</t>
  </si>
  <si>
    <t>Luka</t>
  </si>
  <si>
    <t>Maričević</t>
  </si>
  <si>
    <t>Kovačević</t>
  </si>
  <si>
    <t>Slavonski Brod (Sibinj)</t>
  </si>
  <si>
    <t>11235KIKIĆ</t>
  </si>
  <si>
    <t>Kurtović</t>
  </si>
  <si>
    <t xml:space="preserve">Jasna </t>
  </si>
  <si>
    <t>Buturac</t>
  </si>
  <si>
    <t>Okučani</t>
  </si>
  <si>
    <t xml:space="preserve">Nina </t>
  </si>
  <si>
    <t>Lovrić</t>
  </si>
  <si>
    <t>Kurić</t>
  </si>
  <si>
    <t>Kolesarić</t>
  </si>
  <si>
    <t>Maslać Pongračić</t>
  </si>
  <si>
    <t>Donji Andrijevci</t>
  </si>
  <si>
    <t>81852ŠKOLA</t>
  </si>
  <si>
    <t>Nikolina</t>
  </si>
  <si>
    <t>Midenjak</t>
  </si>
  <si>
    <t>19526OLOVKA</t>
  </si>
  <si>
    <t>Andrea</t>
  </si>
  <si>
    <t>Turina</t>
  </si>
  <si>
    <t>55732KEMIJA</t>
  </si>
  <si>
    <t>11228TORBA</t>
  </si>
  <si>
    <t>Vesić</t>
  </si>
  <si>
    <t>32333ZAŠTO</t>
  </si>
  <si>
    <t>Filip</t>
  </si>
  <si>
    <t>Malovan</t>
  </si>
  <si>
    <t>97531Krtica</t>
  </si>
  <si>
    <t>Monika</t>
  </si>
  <si>
    <t>Stojčević</t>
  </si>
  <si>
    <t>12345BOZHE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</si>
</sst>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49" fontId="6" fillId="0" borderId="0" xfId="49" applyNumberFormat="1" applyFont="1" applyFill="1" applyAlignment="1">
      <alignment/>
    </xf>
    <xf numFmtId="0" fontId="6" fillId="0" borderId="0" xfId="49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0" applyFont="1" applyFill="1">
      <alignment/>
      <protection/>
    </xf>
    <xf numFmtId="49" fontId="0" fillId="0" borderId="0" xfId="0" applyNumberFormat="1" applyFont="1" applyAlignment="1">
      <alignment/>
    </xf>
    <xf numFmtId="0" fontId="21" fillId="0" borderId="0" xfId="50">
      <alignment/>
      <protection/>
    </xf>
    <xf numFmtId="0" fontId="21" fillId="0" borderId="0" xfId="50">
      <alignment/>
      <protection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49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6" fillId="0" borderId="0" xfId="49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7" borderId="12" xfId="0" applyNumberFormat="1" applyFill="1" applyBorder="1" applyAlignment="1">
      <alignment/>
    </xf>
    <xf numFmtId="49" fontId="6" fillId="7" borderId="0" xfId="49" applyNumberFormat="1" applyFont="1" applyFill="1" applyAlignment="1">
      <alignment/>
    </xf>
    <xf numFmtId="0" fontId="6" fillId="7" borderId="0" xfId="49" applyFon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7"/>
  <sheetViews>
    <sheetView zoomScalePageLayoutView="0" workbookViewId="0" topLeftCell="A1">
      <selection activeCell="Q26" sqref="Q2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140625" style="18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O1" s="19"/>
      <c r="BC1"/>
    </row>
    <row r="2" spans="1:56" s="5" customFormat="1" ht="15">
      <c r="A2" s="3"/>
      <c r="B2" s="4"/>
      <c r="O2" s="19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O3" s="19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1557</v>
      </c>
      <c r="O4" s="19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O5" s="19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O6" s="19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20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9">
        <v>1</v>
      </c>
      <c r="B8" s="30"/>
      <c r="C8" s="31" t="s">
        <v>1772</v>
      </c>
      <c r="D8" s="31" t="s">
        <v>1773</v>
      </c>
      <c r="E8" s="31" t="s">
        <v>61</v>
      </c>
      <c r="F8" s="31">
        <v>242</v>
      </c>
      <c r="G8" s="31" t="s">
        <v>46</v>
      </c>
      <c r="H8" s="31" t="s">
        <v>1667</v>
      </c>
      <c r="I8" s="31" t="s">
        <v>1774</v>
      </c>
      <c r="J8" s="31">
        <v>1136</v>
      </c>
      <c r="K8" s="31" t="s">
        <v>1775</v>
      </c>
      <c r="L8" s="31">
        <v>12</v>
      </c>
      <c r="M8" s="31" t="s">
        <v>1613</v>
      </c>
      <c r="N8" s="31">
        <v>1</v>
      </c>
      <c r="O8" s="31">
        <v>39</v>
      </c>
      <c r="P8" s="31"/>
      <c r="Q8" s="31"/>
      <c r="R8" s="31"/>
      <c r="S8" s="31"/>
      <c r="T8" s="31"/>
      <c r="U8" s="31"/>
      <c r="V8" s="31"/>
      <c r="W8" s="31"/>
      <c r="X8" s="31" t="str">
        <f>VLOOKUP(J:J,Sheet2!A:B,2,0)</f>
        <v>OŠ Vjekoslav Klaić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9">
        <v>2</v>
      </c>
      <c r="B9" s="30"/>
      <c r="C9" s="31" t="s">
        <v>1784</v>
      </c>
      <c r="D9" s="31" t="s">
        <v>1785</v>
      </c>
      <c r="E9" s="31" t="s">
        <v>61</v>
      </c>
      <c r="F9" s="31">
        <v>242</v>
      </c>
      <c r="G9" s="31" t="s">
        <v>46</v>
      </c>
      <c r="H9" s="31" t="s">
        <v>1786</v>
      </c>
      <c r="I9" s="31" t="s">
        <v>1787</v>
      </c>
      <c r="J9" s="31">
        <v>1194</v>
      </c>
      <c r="K9" s="31" t="s">
        <v>1788</v>
      </c>
      <c r="L9" s="31">
        <v>12</v>
      </c>
      <c r="M9" s="31" t="s">
        <v>1564</v>
      </c>
      <c r="N9" s="31">
        <v>2</v>
      </c>
      <c r="O9" s="31">
        <v>36.5</v>
      </c>
      <c r="P9" s="31"/>
      <c r="Q9" s="31"/>
      <c r="R9" s="31"/>
      <c r="S9" s="31"/>
      <c r="T9" s="31"/>
      <c r="U9" s="31" t="s">
        <v>1789</v>
      </c>
      <c r="V9" s="31"/>
      <c r="W9" s="31"/>
      <c r="X9" s="31" t="str">
        <f>VLOOKUP(J:J,Sheet2!A:B,2,0)</f>
        <v>OŠ Ante Starčevića - Rešetari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9">
        <v>3</v>
      </c>
      <c r="B10" s="30"/>
      <c r="C10" s="31" t="s">
        <v>1792</v>
      </c>
      <c r="D10" s="31" t="s">
        <v>1793</v>
      </c>
      <c r="E10" s="31" t="s">
        <v>61</v>
      </c>
      <c r="F10" s="31">
        <v>242</v>
      </c>
      <c r="G10" s="31" t="s">
        <v>46</v>
      </c>
      <c r="H10" s="31" t="s">
        <v>1794</v>
      </c>
      <c r="I10" s="31" t="s">
        <v>1795</v>
      </c>
      <c r="J10" s="31">
        <v>1107</v>
      </c>
      <c r="K10" s="31" t="s">
        <v>1661</v>
      </c>
      <c r="L10" s="31">
        <v>12</v>
      </c>
      <c r="M10" s="31" t="s">
        <v>1613</v>
      </c>
      <c r="N10" s="31">
        <v>3</v>
      </c>
      <c r="O10" s="31">
        <v>32.5</v>
      </c>
      <c r="P10" s="31"/>
      <c r="Q10" s="31"/>
      <c r="R10" s="31"/>
      <c r="S10" s="31"/>
      <c r="T10" s="31"/>
      <c r="U10" s="31" t="s">
        <v>1796</v>
      </c>
      <c r="V10" s="31"/>
      <c r="W10" s="31"/>
      <c r="X10" s="31" t="str">
        <f>VLOOKUP(J:J,Sheet2!A:B,2,0)</f>
        <v>OŠ Bogoslav Šulek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9">
        <v>4</v>
      </c>
      <c r="B11" s="30"/>
      <c r="C11" s="31" t="s">
        <v>1575</v>
      </c>
      <c r="D11" s="31" t="s">
        <v>1838</v>
      </c>
      <c r="E11" s="31" t="s">
        <v>61</v>
      </c>
      <c r="F11" s="31">
        <v>242</v>
      </c>
      <c r="G11" s="31" t="s">
        <v>46</v>
      </c>
      <c r="H11" s="31" t="s">
        <v>1839</v>
      </c>
      <c r="I11" s="31" t="s">
        <v>1840</v>
      </c>
      <c r="J11" s="31">
        <v>1188</v>
      </c>
      <c r="K11" s="31" t="s">
        <v>1841</v>
      </c>
      <c r="L11" s="31">
        <v>12</v>
      </c>
      <c r="M11" s="31" t="s">
        <v>1564</v>
      </c>
      <c r="N11" s="31">
        <v>4</v>
      </c>
      <c r="O11" s="31">
        <v>29.5</v>
      </c>
      <c r="P11" s="31"/>
      <c r="Q11" s="31"/>
      <c r="R11" s="31"/>
      <c r="S11" s="31"/>
      <c r="T11" s="31"/>
      <c r="U11" s="31"/>
      <c r="V11" s="31"/>
      <c r="W11" s="31"/>
      <c r="X11" s="31" t="str">
        <f>VLOOKUP(J:J,Sheet2!A:B,2,0)</f>
        <v>OŠ Okučani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9">
        <v>5</v>
      </c>
      <c r="B12" s="30"/>
      <c r="C12" s="31" t="s">
        <v>1655</v>
      </c>
      <c r="D12" s="31" t="s">
        <v>1656</v>
      </c>
      <c r="E12" s="31" t="s">
        <v>61</v>
      </c>
      <c r="F12" s="31">
        <v>242</v>
      </c>
      <c r="G12" s="31" t="s">
        <v>46</v>
      </c>
      <c r="H12" s="31" t="s">
        <v>1647</v>
      </c>
      <c r="I12" s="31" t="s">
        <v>1648</v>
      </c>
      <c r="J12" s="31">
        <v>1161</v>
      </c>
      <c r="K12" s="31"/>
      <c r="L12" s="31">
        <v>12</v>
      </c>
      <c r="M12" s="31" t="s">
        <v>1613</v>
      </c>
      <c r="N12" s="31">
        <v>5</v>
      </c>
      <c r="O12" s="31">
        <v>27.5</v>
      </c>
      <c r="P12" s="31"/>
      <c r="Q12" s="31"/>
      <c r="R12" s="31"/>
      <c r="S12" s="31"/>
      <c r="T12" s="31"/>
      <c r="U12" s="31" t="s">
        <v>1657</v>
      </c>
      <c r="V12" s="31"/>
      <c r="W12" s="31"/>
      <c r="X12" s="31" t="str">
        <f>VLOOKUP(J:J,Sheet2!A:B,2,0)</f>
        <v>OŠ Ivan Filipović - Velika Kopanica</v>
      </c>
      <c r="BA12" t="s">
        <v>61</v>
      </c>
      <c r="BB12" t="s">
        <v>62</v>
      </c>
      <c r="BC12" t="s">
        <v>63</v>
      </c>
      <c r="BD12" s="5"/>
    </row>
    <row r="13" spans="1:56" ht="15">
      <c r="A13" s="29">
        <v>6</v>
      </c>
      <c r="B13" s="30"/>
      <c r="C13" s="31" t="s">
        <v>1673</v>
      </c>
      <c r="D13" s="31" t="s">
        <v>1676</v>
      </c>
      <c r="E13" s="31" t="s">
        <v>61</v>
      </c>
      <c r="F13" s="31">
        <v>242</v>
      </c>
      <c r="G13" s="31" t="s">
        <v>46</v>
      </c>
      <c r="H13" s="31" t="s">
        <v>1667</v>
      </c>
      <c r="I13" s="31" t="s">
        <v>1668</v>
      </c>
      <c r="J13" s="31">
        <v>1103</v>
      </c>
      <c r="K13" s="31" t="s">
        <v>1661</v>
      </c>
      <c r="L13" s="31">
        <v>12</v>
      </c>
      <c r="M13" s="31" t="s">
        <v>1613</v>
      </c>
      <c r="N13" s="31">
        <v>6</v>
      </c>
      <c r="O13" s="31">
        <v>27</v>
      </c>
      <c r="P13" s="31"/>
      <c r="Q13" s="31"/>
      <c r="R13" s="31"/>
      <c r="S13" s="31"/>
      <c r="T13" s="31"/>
      <c r="U13" s="31" t="s">
        <v>1677</v>
      </c>
      <c r="V13" s="31"/>
      <c r="W13" s="31"/>
      <c r="X13" s="31" t="str">
        <f>VLOOKUP(J:J,Sheet2!A:B,2,0)</f>
        <v>OŠ Hugo Badalić</v>
      </c>
      <c r="BA13" t="s">
        <v>64</v>
      </c>
      <c r="BB13" t="s">
        <v>65</v>
      </c>
      <c r="BC13" t="s">
        <v>66</v>
      </c>
      <c r="BD13" s="5"/>
    </row>
    <row r="14" spans="1:56" ht="15">
      <c r="A14" s="29">
        <v>7</v>
      </c>
      <c r="B14" s="30"/>
      <c r="C14" s="31" t="s">
        <v>1842</v>
      </c>
      <c r="D14" s="31" t="s">
        <v>1843</v>
      </c>
      <c r="E14" s="31" t="s">
        <v>61</v>
      </c>
      <c r="F14" s="31">
        <v>242</v>
      </c>
      <c r="G14" s="31" t="s">
        <v>46</v>
      </c>
      <c r="H14" s="31" t="s">
        <v>1839</v>
      </c>
      <c r="I14" s="31" t="s">
        <v>1840</v>
      </c>
      <c r="J14" s="31">
        <v>1188</v>
      </c>
      <c r="K14" s="31" t="s">
        <v>1841</v>
      </c>
      <c r="L14" s="31">
        <v>12</v>
      </c>
      <c r="M14" s="31" t="s">
        <v>1564</v>
      </c>
      <c r="N14" s="31">
        <v>6</v>
      </c>
      <c r="O14" s="31">
        <v>27</v>
      </c>
      <c r="P14" s="31"/>
      <c r="Q14" s="31"/>
      <c r="R14" s="31"/>
      <c r="S14" s="31"/>
      <c r="T14" s="31"/>
      <c r="U14" s="31"/>
      <c r="V14" s="31"/>
      <c r="W14" s="31"/>
      <c r="X14" s="31" t="str">
        <f>VLOOKUP(J:J,Sheet2!A:B,2,0)</f>
        <v>OŠ Okučani</v>
      </c>
      <c r="BA14" t="s">
        <v>67</v>
      </c>
      <c r="BB14" t="s">
        <v>1451</v>
      </c>
      <c r="BC14" t="s">
        <v>68</v>
      </c>
      <c r="BD14" s="5"/>
    </row>
    <row r="15" spans="1:56" ht="15">
      <c r="A15" s="29">
        <v>8</v>
      </c>
      <c r="B15" s="30"/>
      <c r="C15" s="31" t="s">
        <v>1652</v>
      </c>
      <c r="D15" s="31" t="s">
        <v>1653</v>
      </c>
      <c r="E15" s="31" t="s">
        <v>61</v>
      </c>
      <c r="F15" s="31">
        <v>242</v>
      </c>
      <c r="G15" s="31" t="s">
        <v>46</v>
      </c>
      <c r="H15" s="31" t="s">
        <v>1647</v>
      </c>
      <c r="I15" s="31" t="s">
        <v>1648</v>
      </c>
      <c r="J15" s="31">
        <v>1161</v>
      </c>
      <c r="K15" s="31"/>
      <c r="L15" s="31">
        <v>12</v>
      </c>
      <c r="M15" s="31" t="s">
        <v>1613</v>
      </c>
      <c r="N15" s="31">
        <v>7</v>
      </c>
      <c r="O15" s="31">
        <v>26</v>
      </c>
      <c r="P15" s="31"/>
      <c r="Q15" s="31"/>
      <c r="R15" s="31"/>
      <c r="S15" s="31"/>
      <c r="T15" s="31"/>
      <c r="U15" s="31" t="s">
        <v>1654</v>
      </c>
      <c r="V15" s="31"/>
      <c r="W15" s="31"/>
      <c r="X15" s="31" t="str">
        <f>VLOOKUP(J:J,Sheet2!A:B,2,0)</f>
        <v>OŠ Ivan Filipović - Velika Kopanica</v>
      </c>
      <c r="BA15" t="s">
        <v>69</v>
      </c>
      <c r="BB15" s="5"/>
      <c r="BC15" t="s">
        <v>70</v>
      </c>
      <c r="BD15" s="5"/>
    </row>
    <row r="16" spans="1:56" ht="15">
      <c r="A16" s="29">
        <v>9</v>
      </c>
      <c r="B16" s="30"/>
      <c r="C16" s="31" t="s">
        <v>1565</v>
      </c>
      <c r="D16" s="31" t="s">
        <v>1566</v>
      </c>
      <c r="E16" s="31" t="s">
        <v>61</v>
      </c>
      <c r="F16" s="31">
        <v>242</v>
      </c>
      <c r="G16" s="31" t="s">
        <v>46</v>
      </c>
      <c r="H16" s="31" t="s">
        <v>1561</v>
      </c>
      <c r="I16" s="31" t="s">
        <v>1562</v>
      </c>
      <c r="J16" s="31">
        <v>1094</v>
      </c>
      <c r="K16" s="31" t="s">
        <v>1567</v>
      </c>
      <c r="L16" s="31"/>
      <c r="M16" s="31" t="s">
        <v>1564</v>
      </c>
      <c r="N16" s="31">
        <v>8</v>
      </c>
      <c r="O16" s="31">
        <v>25.5</v>
      </c>
      <c r="P16" s="31"/>
      <c r="Q16" s="31"/>
      <c r="R16" s="31"/>
      <c r="S16" s="31"/>
      <c r="T16" s="31"/>
      <c r="U16" s="31"/>
      <c r="V16" s="31"/>
      <c r="W16" s="31"/>
      <c r="X16" s="31" t="str">
        <f>VLOOKUP(J:J,Sheet2!A:B,2,0)</f>
        <v>OŠ Mate Lovraka - Nova Gradiška</v>
      </c>
      <c r="BA16" t="s">
        <v>71</v>
      </c>
      <c r="BB16" s="5"/>
      <c r="BC16" t="s">
        <v>72</v>
      </c>
      <c r="BD16" s="5"/>
    </row>
    <row r="17" spans="1:56" ht="15">
      <c r="A17" s="29">
        <v>10</v>
      </c>
      <c r="B17" s="30"/>
      <c r="C17" s="31" t="s">
        <v>1639</v>
      </c>
      <c r="D17" s="31" t="s">
        <v>1844</v>
      </c>
      <c r="E17" s="31" t="s">
        <v>61</v>
      </c>
      <c r="F17" s="31">
        <v>242</v>
      </c>
      <c r="G17" s="31" t="s">
        <v>46</v>
      </c>
      <c r="H17" s="31" t="s">
        <v>1839</v>
      </c>
      <c r="I17" s="31" t="s">
        <v>1840</v>
      </c>
      <c r="J17" s="31">
        <v>1188</v>
      </c>
      <c r="K17" s="31" t="s">
        <v>1841</v>
      </c>
      <c r="L17" s="31">
        <v>12</v>
      </c>
      <c r="M17" s="31" t="s">
        <v>1564</v>
      </c>
      <c r="N17" s="31">
        <v>8</v>
      </c>
      <c r="O17" s="31">
        <v>25.5</v>
      </c>
      <c r="P17" s="31"/>
      <c r="Q17" s="31"/>
      <c r="R17" s="31"/>
      <c r="S17" s="31"/>
      <c r="T17" s="31"/>
      <c r="U17" s="31"/>
      <c r="V17" s="31"/>
      <c r="W17" s="31"/>
      <c r="X17" s="31" t="str">
        <f>VLOOKUP(J:J,Sheet2!A:B,2,0)</f>
        <v>OŠ Okučani</v>
      </c>
      <c r="BA17" t="s">
        <v>73</v>
      </c>
      <c r="BB17" s="5"/>
      <c r="BC17" t="s">
        <v>74</v>
      </c>
      <c r="BD17" s="5"/>
    </row>
    <row r="18" spans="1:56" ht="15.75" thickBot="1">
      <c r="A18" s="33">
        <v>11</v>
      </c>
      <c r="B18" s="34"/>
      <c r="C18" s="35" t="s">
        <v>1673</v>
      </c>
      <c r="D18" s="35" t="s">
        <v>1674</v>
      </c>
      <c r="E18" s="35" t="s">
        <v>61</v>
      </c>
      <c r="F18" s="35">
        <v>242</v>
      </c>
      <c r="G18" s="35" t="s">
        <v>46</v>
      </c>
      <c r="H18" s="35" t="s">
        <v>1667</v>
      </c>
      <c r="I18" s="35" t="s">
        <v>1668</v>
      </c>
      <c r="J18" s="35">
        <v>1103</v>
      </c>
      <c r="K18" s="35" t="s">
        <v>1661</v>
      </c>
      <c r="L18" s="35">
        <v>12</v>
      </c>
      <c r="M18" s="35" t="s">
        <v>1613</v>
      </c>
      <c r="N18" s="35">
        <v>9</v>
      </c>
      <c r="O18" s="35">
        <v>25</v>
      </c>
      <c r="P18" s="35"/>
      <c r="Q18" s="35"/>
      <c r="R18" s="35"/>
      <c r="S18" s="35"/>
      <c r="T18" s="35"/>
      <c r="U18" s="35" t="s">
        <v>1675</v>
      </c>
      <c r="V18" s="35"/>
      <c r="W18" s="35"/>
      <c r="X18" s="35" t="str">
        <f>VLOOKUP(J:J,Sheet2!A:B,2,0)</f>
        <v>OŠ Hugo Badalić</v>
      </c>
      <c r="BA18" t="s">
        <v>75</v>
      </c>
      <c r="BB18" s="5"/>
      <c r="BC18" t="s">
        <v>76</v>
      </c>
      <c r="BD18" s="5"/>
    </row>
    <row r="19" spans="1:56" ht="15.75" thickTop="1">
      <c r="A19" s="1">
        <v>12</v>
      </c>
      <c r="C19" t="s">
        <v>1738</v>
      </c>
      <c r="D19" t="s">
        <v>1739</v>
      </c>
      <c r="E19" t="s">
        <v>61</v>
      </c>
      <c r="F19">
        <v>242</v>
      </c>
      <c r="G19" t="s">
        <v>46</v>
      </c>
      <c r="H19" t="s">
        <v>1740</v>
      </c>
      <c r="I19" t="s">
        <v>1741</v>
      </c>
      <c r="J19">
        <v>1150</v>
      </c>
      <c r="K19" t="s">
        <v>1742</v>
      </c>
      <c r="L19">
        <v>12</v>
      </c>
      <c r="M19" t="s">
        <v>1613</v>
      </c>
      <c r="N19">
        <v>10</v>
      </c>
      <c r="O19">
        <v>24.5</v>
      </c>
      <c r="U19" t="s">
        <v>1743</v>
      </c>
      <c r="X19" t="str">
        <f>VLOOKUP(J:J,Sheet2!A:B,2,0)</f>
        <v>OŠ Sikirevci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C20" t="s">
        <v>1749</v>
      </c>
      <c r="D20" t="s">
        <v>1750</v>
      </c>
      <c r="E20" t="s">
        <v>61</v>
      </c>
      <c r="F20">
        <v>242</v>
      </c>
      <c r="G20" t="s">
        <v>46</v>
      </c>
      <c r="H20" t="s">
        <v>1751</v>
      </c>
      <c r="I20" t="s">
        <v>1752</v>
      </c>
      <c r="J20">
        <v>1135</v>
      </c>
      <c r="K20" t="s">
        <v>1753</v>
      </c>
      <c r="L20">
        <v>12</v>
      </c>
      <c r="M20" t="s">
        <v>1613</v>
      </c>
      <c r="N20">
        <v>11</v>
      </c>
      <c r="O20">
        <v>24</v>
      </c>
      <c r="U20" t="s">
        <v>1754</v>
      </c>
      <c r="X20" t="str">
        <f>VLOOKUP(J:J,Sheet2!A:B,2,0)</f>
        <v>OŠ Augusta Šenoe - Gundinci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1797</v>
      </c>
      <c r="D21" t="s">
        <v>1798</v>
      </c>
      <c r="E21" t="s">
        <v>61</v>
      </c>
      <c r="F21">
        <v>242</v>
      </c>
      <c r="G21" t="s">
        <v>46</v>
      </c>
      <c r="H21" t="s">
        <v>1794</v>
      </c>
      <c r="I21" t="s">
        <v>1795</v>
      </c>
      <c r="J21">
        <v>1107</v>
      </c>
      <c r="K21" t="s">
        <v>1661</v>
      </c>
      <c r="L21">
        <v>12</v>
      </c>
      <c r="M21" t="s">
        <v>1613</v>
      </c>
      <c r="N21">
        <v>12</v>
      </c>
      <c r="O21">
        <v>23</v>
      </c>
      <c r="U21" t="s">
        <v>1799</v>
      </c>
      <c r="X21" t="str">
        <f>VLOOKUP(J:J,Sheet2!A:B,2,0)</f>
        <v>OŠ Bogoslav Šulek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C22" t="s">
        <v>1755</v>
      </c>
      <c r="D22" t="s">
        <v>1756</v>
      </c>
      <c r="E22" t="s">
        <v>61</v>
      </c>
      <c r="F22">
        <v>242</v>
      </c>
      <c r="G22" t="s">
        <v>46</v>
      </c>
      <c r="H22" t="s">
        <v>1751</v>
      </c>
      <c r="I22" t="s">
        <v>1752</v>
      </c>
      <c r="J22">
        <v>1135</v>
      </c>
      <c r="K22" t="s">
        <v>1753</v>
      </c>
      <c r="L22">
        <v>12</v>
      </c>
      <c r="M22" t="s">
        <v>1613</v>
      </c>
      <c r="N22">
        <v>13</v>
      </c>
      <c r="O22">
        <v>22.5</v>
      </c>
      <c r="U22" t="s">
        <v>1757</v>
      </c>
      <c r="X22" t="str">
        <f>VLOOKUP(J:J,Sheet2!A:B,2,0)</f>
        <v>OŠ Augusta Šenoe - Gundinci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C23" t="s">
        <v>1776</v>
      </c>
      <c r="D23" t="s">
        <v>1777</v>
      </c>
      <c r="E23" t="s">
        <v>61</v>
      </c>
      <c r="F23">
        <v>242</v>
      </c>
      <c r="G23" t="s">
        <v>46</v>
      </c>
      <c r="H23" t="s">
        <v>1763</v>
      </c>
      <c r="I23" t="s">
        <v>1778</v>
      </c>
      <c r="J23">
        <v>1205</v>
      </c>
      <c r="K23" t="s">
        <v>1779</v>
      </c>
      <c r="L23">
        <v>12</v>
      </c>
      <c r="M23" t="s">
        <v>1573</v>
      </c>
      <c r="N23">
        <v>13</v>
      </c>
      <c r="O23">
        <v>22.5</v>
      </c>
      <c r="X23" t="str">
        <f>VLOOKUP(J:J,Sheet2!A:B,2,0)</f>
        <v>OŠ Markovac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1"/>
      <c r="C24" s="22" t="s">
        <v>1568</v>
      </c>
      <c r="D24" s="22" t="s">
        <v>1569</v>
      </c>
      <c r="E24" s="22" t="s">
        <v>61</v>
      </c>
      <c r="F24" s="22">
        <v>242</v>
      </c>
      <c r="G24" s="22" t="s">
        <v>46</v>
      </c>
      <c r="H24" s="22" t="s">
        <v>1570</v>
      </c>
      <c r="I24" s="22" t="s">
        <v>1571</v>
      </c>
      <c r="J24" s="22">
        <v>1171</v>
      </c>
      <c r="K24" s="22" t="s">
        <v>1572</v>
      </c>
      <c r="L24" s="22">
        <v>12</v>
      </c>
      <c r="M24" s="22" t="s">
        <v>1573</v>
      </c>
      <c r="N24">
        <v>14</v>
      </c>
      <c r="O24" s="22">
        <v>22</v>
      </c>
      <c r="P24" s="22"/>
      <c r="Q24" s="22"/>
      <c r="R24" s="22"/>
      <c r="S24" s="22"/>
      <c r="T24" s="22"/>
      <c r="U24" s="22" t="s">
        <v>1574</v>
      </c>
      <c r="V24" s="22"/>
      <c r="X24" t="str">
        <f>VLOOKUP(J:J,Sheet2!A:B,2,0)</f>
        <v>OŠ Matija Gubec - Cernik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1"/>
      <c r="C25" s="22" t="s">
        <v>1575</v>
      </c>
      <c r="D25" s="22" t="s">
        <v>1576</v>
      </c>
      <c r="E25" s="22" t="s">
        <v>61</v>
      </c>
      <c r="F25" s="22">
        <v>242</v>
      </c>
      <c r="G25" s="22" t="s">
        <v>46</v>
      </c>
      <c r="H25" s="22" t="s">
        <v>1570</v>
      </c>
      <c r="I25" s="22" t="s">
        <v>1571</v>
      </c>
      <c r="J25" s="22">
        <v>1171</v>
      </c>
      <c r="K25" s="22" t="s">
        <v>1572</v>
      </c>
      <c r="L25" s="22">
        <v>12</v>
      </c>
      <c r="M25" s="22" t="s">
        <v>1573</v>
      </c>
      <c r="N25">
        <v>15</v>
      </c>
      <c r="O25" s="22">
        <v>21</v>
      </c>
      <c r="P25" s="22"/>
      <c r="Q25" s="22"/>
      <c r="R25" s="22"/>
      <c r="S25" s="22"/>
      <c r="T25" s="22"/>
      <c r="U25" s="22" t="s">
        <v>1577</v>
      </c>
      <c r="V25" s="22"/>
      <c r="X25" t="str">
        <f>VLOOKUP(J:J,Sheet2!A:B,2,0)</f>
        <v>OŠ Matija Gubec - Cernik</v>
      </c>
      <c r="BB25" s="5"/>
      <c r="BC25" t="s">
        <v>89</v>
      </c>
      <c r="BD25" s="5"/>
    </row>
    <row r="26" spans="1:56" ht="15">
      <c r="A26" s="1">
        <v>19</v>
      </c>
      <c r="C26" t="s">
        <v>1590</v>
      </c>
      <c r="D26" t="s">
        <v>1697</v>
      </c>
      <c r="E26" t="s">
        <v>61</v>
      </c>
      <c r="F26">
        <v>242</v>
      </c>
      <c r="G26" t="s">
        <v>46</v>
      </c>
      <c r="H26" t="s">
        <v>1690</v>
      </c>
      <c r="I26" t="s">
        <v>1691</v>
      </c>
      <c r="J26">
        <v>1099</v>
      </c>
      <c r="K26" t="s">
        <v>1661</v>
      </c>
      <c r="L26">
        <v>12</v>
      </c>
      <c r="M26" t="s">
        <v>1613</v>
      </c>
      <c r="N26">
        <v>15</v>
      </c>
      <c r="O26">
        <v>21</v>
      </c>
      <c r="U26" t="s">
        <v>1698</v>
      </c>
      <c r="X26" t="str">
        <f>VLOOKUP(J:J,Sheet2!A:B,2,0)</f>
        <v>OŠ Ivan Goran Kovačić - Slavonski Brod</v>
      </c>
      <c r="BB26" s="5"/>
      <c r="BC26" t="s">
        <v>90</v>
      </c>
      <c r="BD26" s="5"/>
    </row>
    <row r="27" spans="1:56" ht="15">
      <c r="A27" s="1">
        <v>20</v>
      </c>
      <c r="C27" t="s">
        <v>1599</v>
      </c>
      <c r="D27" t="s">
        <v>1744</v>
      </c>
      <c r="E27" t="s">
        <v>61</v>
      </c>
      <c r="F27">
        <v>242</v>
      </c>
      <c r="G27" t="s">
        <v>46</v>
      </c>
      <c r="H27" t="s">
        <v>1740</v>
      </c>
      <c r="I27" t="s">
        <v>1741</v>
      </c>
      <c r="J27">
        <v>1150</v>
      </c>
      <c r="K27" t="s">
        <v>1742</v>
      </c>
      <c r="L27">
        <v>12</v>
      </c>
      <c r="M27" t="s">
        <v>1613</v>
      </c>
      <c r="N27">
        <v>15</v>
      </c>
      <c r="O27">
        <v>21</v>
      </c>
      <c r="U27" t="s">
        <v>1745</v>
      </c>
      <c r="X27" t="str">
        <f>VLOOKUP(J:J,Sheet2!A:B,2,0)</f>
        <v>OŠ Sikirevci</v>
      </c>
      <c r="BB27" s="5"/>
      <c r="BC27" t="s">
        <v>91</v>
      </c>
      <c r="BD27" s="5"/>
    </row>
    <row r="28" spans="1:56" ht="15">
      <c r="A28" s="1">
        <v>21</v>
      </c>
      <c r="B28" s="21"/>
      <c r="C28" s="22" t="s">
        <v>1578</v>
      </c>
      <c r="D28" s="22" t="s">
        <v>1579</v>
      </c>
      <c r="E28" s="22" t="s">
        <v>61</v>
      </c>
      <c r="F28" s="22">
        <v>242</v>
      </c>
      <c r="G28" s="22" t="s">
        <v>46</v>
      </c>
      <c r="H28" s="22" t="s">
        <v>1570</v>
      </c>
      <c r="I28" s="36" t="s">
        <v>1571</v>
      </c>
      <c r="J28" s="22">
        <v>1171</v>
      </c>
      <c r="K28" s="22" t="s">
        <v>1572</v>
      </c>
      <c r="L28" s="22">
        <v>12</v>
      </c>
      <c r="M28" s="22" t="s">
        <v>1573</v>
      </c>
      <c r="N28">
        <v>16</v>
      </c>
      <c r="O28" s="22">
        <v>20.5</v>
      </c>
      <c r="P28" s="22"/>
      <c r="Q28" s="22"/>
      <c r="R28" s="22"/>
      <c r="S28" s="22"/>
      <c r="T28" s="22"/>
      <c r="U28" s="22" t="s">
        <v>1580</v>
      </c>
      <c r="V28" s="22"/>
      <c r="X28" t="str">
        <f>VLOOKUP(J:J,Sheet2!A:B,2,0)</f>
        <v>OŠ Matija Gubec - Cernik</v>
      </c>
      <c r="BB28" s="5"/>
      <c r="BC28" t="s">
        <v>92</v>
      </c>
      <c r="BD28" s="5"/>
    </row>
    <row r="29" spans="1:56" ht="15">
      <c r="A29" s="1">
        <v>22</v>
      </c>
      <c r="C29" t="s">
        <v>1670</v>
      </c>
      <c r="D29" t="s">
        <v>1671</v>
      </c>
      <c r="E29" t="s">
        <v>61</v>
      </c>
      <c r="F29">
        <v>242</v>
      </c>
      <c r="G29" t="s">
        <v>46</v>
      </c>
      <c r="H29" t="s">
        <v>1667</v>
      </c>
      <c r="I29" t="s">
        <v>1668</v>
      </c>
      <c r="J29">
        <v>1103</v>
      </c>
      <c r="K29" t="s">
        <v>1661</v>
      </c>
      <c r="L29">
        <v>12</v>
      </c>
      <c r="M29" t="s">
        <v>1613</v>
      </c>
      <c r="N29">
        <v>16</v>
      </c>
      <c r="O29">
        <v>20.5</v>
      </c>
      <c r="U29" t="s">
        <v>1672</v>
      </c>
      <c r="X29" t="str">
        <f>VLOOKUP(J:J,Sheet2!A:B,2,0)</f>
        <v>OŠ Hugo Badalić</v>
      </c>
      <c r="BB29" s="5"/>
      <c r="BC29" t="s">
        <v>93</v>
      </c>
      <c r="BD29" s="5"/>
    </row>
    <row r="30" spans="1:56" ht="15">
      <c r="A30" s="1">
        <v>23</v>
      </c>
      <c r="C30" t="s">
        <v>1699</v>
      </c>
      <c r="D30" t="s">
        <v>1700</v>
      </c>
      <c r="E30" t="s">
        <v>61</v>
      </c>
      <c r="F30">
        <v>242</v>
      </c>
      <c r="G30" t="s">
        <v>46</v>
      </c>
      <c r="H30" t="s">
        <v>1690</v>
      </c>
      <c r="I30" t="s">
        <v>1691</v>
      </c>
      <c r="J30">
        <v>1099</v>
      </c>
      <c r="K30" t="s">
        <v>1661</v>
      </c>
      <c r="L30">
        <v>12</v>
      </c>
      <c r="M30" t="s">
        <v>1613</v>
      </c>
      <c r="N30">
        <v>16</v>
      </c>
      <c r="O30">
        <v>20.5</v>
      </c>
      <c r="U30" t="s">
        <v>1701</v>
      </c>
      <c r="X30" t="str">
        <f>VLOOKUP(J:J,Sheet2!A:B,2,0)</f>
        <v>OŠ Ivan Goran Kovačić - Slavonski Brod</v>
      </c>
      <c r="BB30" s="5"/>
      <c r="BC30" t="s">
        <v>94</v>
      </c>
      <c r="BD30" s="5"/>
    </row>
    <row r="31" spans="1:56" ht="15">
      <c r="A31" s="1">
        <v>24</v>
      </c>
      <c r="C31" t="s">
        <v>1746</v>
      </c>
      <c r="D31" t="s">
        <v>1747</v>
      </c>
      <c r="E31" t="s">
        <v>61</v>
      </c>
      <c r="F31">
        <v>242</v>
      </c>
      <c r="G31" t="s">
        <v>46</v>
      </c>
      <c r="H31" t="s">
        <v>1740</v>
      </c>
      <c r="I31" t="s">
        <v>1741</v>
      </c>
      <c r="J31">
        <v>1150</v>
      </c>
      <c r="K31" t="s">
        <v>1742</v>
      </c>
      <c r="L31">
        <v>12</v>
      </c>
      <c r="M31" t="s">
        <v>1613</v>
      </c>
      <c r="N31">
        <v>16</v>
      </c>
      <c r="O31">
        <v>20.5</v>
      </c>
      <c r="U31" t="s">
        <v>1748</v>
      </c>
      <c r="X31" t="str">
        <f>VLOOKUP(J:J,Sheet2!A:B,2,0)</f>
        <v>OŠ Sikirevci</v>
      </c>
      <c r="BB31" s="5"/>
      <c r="BC31" t="s">
        <v>95</v>
      </c>
      <c r="BD31" s="5"/>
    </row>
    <row r="32" spans="1:56" ht="15">
      <c r="A32" s="1">
        <v>25</v>
      </c>
      <c r="C32" t="s">
        <v>1608</v>
      </c>
      <c r="D32" t="s">
        <v>1609</v>
      </c>
      <c r="E32" t="s">
        <v>61</v>
      </c>
      <c r="F32">
        <v>242</v>
      </c>
      <c r="G32" t="s">
        <v>46</v>
      </c>
      <c r="H32" t="s">
        <v>1610</v>
      </c>
      <c r="I32" t="s">
        <v>1611</v>
      </c>
      <c r="J32">
        <v>1124</v>
      </c>
      <c r="K32" t="s">
        <v>1612</v>
      </c>
      <c r="L32">
        <v>12</v>
      </c>
      <c r="M32" t="s">
        <v>1613</v>
      </c>
      <c r="N32">
        <v>17</v>
      </c>
      <c r="O32">
        <v>19.5</v>
      </c>
      <c r="U32" t="s">
        <v>1614</v>
      </c>
      <c r="X32" t="str">
        <f>VLOOKUP(J:J,Sheet2!A:B,2,0)</f>
        <v>OŠ Antun Matija Reljković</v>
      </c>
      <c r="BB32" s="5"/>
      <c r="BC32" t="s">
        <v>96</v>
      </c>
      <c r="BD32" s="5"/>
    </row>
    <row r="33" spans="1:56" ht="15">
      <c r="A33" s="1">
        <v>26</v>
      </c>
      <c r="C33" t="s">
        <v>1693</v>
      </c>
      <c r="D33" t="s">
        <v>1812</v>
      </c>
      <c r="E33" t="s">
        <v>61</v>
      </c>
      <c r="F33">
        <v>242</v>
      </c>
      <c r="G33" t="s">
        <v>46</v>
      </c>
      <c r="H33" t="s">
        <v>1813</v>
      </c>
      <c r="I33" t="s">
        <v>1676</v>
      </c>
      <c r="J33">
        <v>1116</v>
      </c>
      <c r="K33" t="s">
        <v>1814</v>
      </c>
      <c r="L33">
        <v>12</v>
      </c>
      <c r="M33" t="s">
        <v>1613</v>
      </c>
      <c r="N33">
        <v>17</v>
      </c>
      <c r="O33">
        <v>19.5</v>
      </c>
      <c r="U33" t="s">
        <v>1815</v>
      </c>
      <c r="X33" t="str">
        <f>VLOOKUP(J:J,Sheet2!A:B,2,0)</f>
        <v>OŠ Ivana Brlić-Mažuranić - Slavonski Brod</v>
      </c>
      <c r="BB33" s="5"/>
      <c r="BC33" t="s">
        <v>97</v>
      </c>
      <c r="BD33" s="5"/>
    </row>
    <row r="34" spans="1:56" ht="15">
      <c r="A34" s="1">
        <v>27</v>
      </c>
      <c r="C34" t="s">
        <v>1702</v>
      </c>
      <c r="D34" t="s">
        <v>1703</v>
      </c>
      <c r="E34" t="s">
        <v>61</v>
      </c>
      <c r="F34">
        <v>242</v>
      </c>
      <c r="G34" t="s">
        <v>46</v>
      </c>
      <c r="H34" t="s">
        <v>1690</v>
      </c>
      <c r="I34" t="s">
        <v>1691</v>
      </c>
      <c r="J34" s="28">
        <v>1099</v>
      </c>
      <c r="K34" t="s">
        <v>1661</v>
      </c>
      <c r="L34">
        <v>12</v>
      </c>
      <c r="M34" t="s">
        <v>1613</v>
      </c>
      <c r="N34">
        <v>18</v>
      </c>
      <c r="O34">
        <v>19</v>
      </c>
      <c r="U34" t="s">
        <v>1704</v>
      </c>
      <c r="X34" t="str">
        <f>VLOOKUP(J:J,Sheet2!A:B,2,0)</f>
        <v>OŠ Ivan Goran Kovačić - Slavonski Brod</v>
      </c>
      <c r="BB34" s="5"/>
      <c r="BC34" t="s">
        <v>98</v>
      </c>
      <c r="BD34" s="5"/>
    </row>
    <row r="35" spans="1:56" ht="15">
      <c r="A35" s="1">
        <v>28</v>
      </c>
      <c r="C35" t="s">
        <v>1792</v>
      </c>
      <c r="D35" t="s">
        <v>1800</v>
      </c>
      <c r="E35" t="s">
        <v>61</v>
      </c>
      <c r="F35">
        <v>242</v>
      </c>
      <c r="G35" t="s">
        <v>46</v>
      </c>
      <c r="H35" t="s">
        <v>1794</v>
      </c>
      <c r="I35" t="s">
        <v>1795</v>
      </c>
      <c r="J35">
        <v>1107</v>
      </c>
      <c r="K35" t="s">
        <v>1661</v>
      </c>
      <c r="L35">
        <v>12</v>
      </c>
      <c r="M35" t="s">
        <v>1613</v>
      </c>
      <c r="N35">
        <v>18</v>
      </c>
      <c r="O35">
        <v>19</v>
      </c>
      <c r="U35" t="s">
        <v>1801</v>
      </c>
      <c r="X35" t="str">
        <f>VLOOKUP(J:J,Sheet2!A:B,2,0)</f>
        <v>OŠ Bogoslav Šulek</v>
      </c>
      <c r="BB35" s="5"/>
      <c r="BC35" t="s">
        <v>99</v>
      </c>
      <c r="BD35" s="5"/>
    </row>
    <row r="36" spans="1:56" ht="15">
      <c r="A36" s="1">
        <v>29</v>
      </c>
      <c r="C36" t="s">
        <v>1816</v>
      </c>
      <c r="D36" t="s">
        <v>1817</v>
      </c>
      <c r="E36" t="s">
        <v>61</v>
      </c>
      <c r="F36">
        <v>242</v>
      </c>
      <c r="G36" t="s">
        <v>46</v>
      </c>
      <c r="H36" t="s">
        <v>1813</v>
      </c>
      <c r="I36" t="s">
        <v>1676</v>
      </c>
      <c r="J36">
        <v>1116</v>
      </c>
      <c r="K36" t="s">
        <v>1814</v>
      </c>
      <c r="L36">
        <v>12</v>
      </c>
      <c r="M36" t="s">
        <v>1613</v>
      </c>
      <c r="N36">
        <v>19</v>
      </c>
      <c r="O36">
        <v>18.5</v>
      </c>
      <c r="U36" t="s">
        <v>1818</v>
      </c>
      <c r="X36" t="str">
        <f>VLOOKUP(J:J,Sheet2!A:B,2,0)</f>
        <v>OŠ Ivana Brlić-Mažuranić - Slavonski Brod</v>
      </c>
      <c r="BB36" s="5"/>
      <c r="BC36" t="s">
        <v>100</v>
      </c>
      <c r="BD36" s="5"/>
    </row>
    <row r="37" spans="1:56" ht="15">
      <c r="A37" s="1">
        <v>30</v>
      </c>
      <c r="C37" t="s">
        <v>1758</v>
      </c>
      <c r="D37" t="s">
        <v>1759</v>
      </c>
      <c r="E37" t="s">
        <v>61</v>
      </c>
      <c r="F37">
        <v>242</v>
      </c>
      <c r="G37" t="s">
        <v>46</v>
      </c>
      <c r="H37" t="s">
        <v>1751</v>
      </c>
      <c r="I37" t="s">
        <v>1752</v>
      </c>
      <c r="J37">
        <v>1135</v>
      </c>
      <c r="K37" t="s">
        <v>1753</v>
      </c>
      <c r="L37">
        <v>12</v>
      </c>
      <c r="M37" t="s">
        <v>1613</v>
      </c>
      <c r="N37">
        <v>20</v>
      </c>
      <c r="O37">
        <v>18</v>
      </c>
      <c r="U37" t="s">
        <v>1760</v>
      </c>
      <c r="X37" t="str">
        <f>VLOOKUP(J:J,Sheet2!A:B,2,0)</f>
        <v>OŠ Augusta Šenoe - Gundinci</v>
      </c>
      <c r="BB37" s="5"/>
      <c r="BC37" t="s">
        <v>101</v>
      </c>
      <c r="BD37" s="5"/>
    </row>
    <row r="38" spans="1:56" ht="15">
      <c r="A38" s="1">
        <v>31</v>
      </c>
      <c r="C38" t="s">
        <v>1819</v>
      </c>
      <c r="D38" t="s">
        <v>1820</v>
      </c>
      <c r="E38" t="s">
        <v>61</v>
      </c>
      <c r="F38">
        <v>242</v>
      </c>
      <c r="G38" t="s">
        <v>46</v>
      </c>
      <c r="H38" t="s">
        <v>1813</v>
      </c>
      <c r="I38" t="s">
        <v>1676</v>
      </c>
      <c r="J38">
        <v>1116</v>
      </c>
      <c r="K38" t="s">
        <v>1814</v>
      </c>
      <c r="L38">
        <v>12</v>
      </c>
      <c r="M38" t="s">
        <v>1613</v>
      </c>
      <c r="N38">
        <v>20</v>
      </c>
      <c r="O38">
        <v>18</v>
      </c>
      <c r="U38" t="s">
        <v>1821</v>
      </c>
      <c r="X38" t="str">
        <f>VLOOKUP(J:J,Sheet2!A:B,2,0)</f>
        <v>OŠ Ivana Brlić-Mažuranić - Slavonski Brod</v>
      </c>
      <c r="BB38" s="5"/>
      <c r="BC38" t="s">
        <v>102</v>
      </c>
      <c r="BD38" s="5"/>
    </row>
    <row r="39" spans="1:56" ht="15">
      <c r="A39" s="1">
        <v>32</v>
      </c>
      <c r="B39" s="26"/>
      <c r="C39" t="s">
        <v>1633</v>
      </c>
      <c r="D39" t="s">
        <v>1634</v>
      </c>
      <c r="E39" t="s">
        <v>61</v>
      </c>
      <c r="F39">
        <v>242</v>
      </c>
      <c r="G39" t="s">
        <v>46</v>
      </c>
      <c r="H39" t="s">
        <v>1635</v>
      </c>
      <c r="I39" t="s">
        <v>1636</v>
      </c>
      <c r="J39">
        <v>1158</v>
      </c>
      <c r="K39" t="s">
        <v>1637</v>
      </c>
      <c r="L39">
        <v>12</v>
      </c>
      <c r="M39" t="s">
        <v>1613</v>
      </c>
      <c r="N39">
        <v>21</v>
      </c>
      <c r="O39">
        <v>17.5</v>
      </c>
      <c r="U39" t="s">
        <v>1638</v>
      </c>
      <c r="X39" t="str">
        <f>VLOOKUP(J:J,Sheet2!A:B,2,0)</f>
        <v>OŠ Ivan Meštrović - Vrpolje</v>
      </c>
      <c r="BB39" s="5"/>
      <c r="BC39" t="s">
        <v>103</v>
      </c>
      <c r="BD39" s="5"/>
    </row>
    <row r="40" spans="1:56" ht="15">
      <c r="A40" s="1">
        <v>33</v>
      </c>
      <c r="C40" t="s">
        <v>1780</v>
      </c>
      <c r="D40" t="s">
        <v>1777</v>
      </c>
      <c r="E40" t="s">
        <v>61</v>
      </c>
      <c r="F40">
        <v>242</v>
      </c>
      <c r="G40" t="s">
        <v>46</v>
      </c>
      <c r="H40" t="s">
        <v>1763</v>
      </c>
      <c r="I40" t="s">
        <v>1778</v>
      </c>
      <c r="J40">
        <v>1205</v>
      </c>
      <c r="K40" t="s">
        <v>1779</v>
      </c>
      <c r="L40">
        <v>12</v>
      </c>
      <c r="M40" t="s">
        <v>1573</v>
      </c>
      <c r="N40">
        <v>21</v>
      </c>
      <c r="O40">
        <v>17.5</v>
      </c>
      <c r="X40" t="str">
        <f>VLOOKUP(J:J,Sheet2!A:B,2,0)</f>
        <v>OŠ Markovac</v>
      </c>
      <c r="BB40" s="5"/>
      <c r="BC40" t="s">
        <v>104</v>
      </c>
      <c r="BD40" s="5"/>
    </row>
    <row r="41" spans="1:56" ht="15">
      <c r="A41" s="1">
        <v>34</v>
      </c>
      <c r="B41" s="23"/>
      <c r="C41" s="24" t="s">
        <v>1581</v>
      </c>
      <c r="D41" s="24" t="s">
        <v>1582</v>
      </c>
      <c r="E41" s="24" t="s">
        <v>61</v>
      </c>
      <c r="F41" s="24">
        <v>242</v>
      </c>
      <c r="G41" s="24" t="s">
        <v>46</v>
      </c>
      <c r="H41" s="24" t="s">
        <v>1570</v>
      </c>
      <c r="I41" s="24" t="s">
        <v>1571</v>
      </c>
      <c r="J41" s="24">
        <v>1171</v>
      </c>
      <c r="K41" s="24" t="s">
        <v>1572</v>
      </c>
      <c r="L41" s="24">
        <v>12</v>
      </c>
      <c r="M41" s="24" t="s">
        <v>1573</v>
      </c>
      <c r="N41">
        <v>22</v>
      </c>
      <c r="O41" s="24">
        <v>15.5</v>
      </c>
      <c r="P41" s="24"/>
      <c r="Q41" s="24"/>
      <c r="R41" s="24"/>
      <c r="S41" s="24"/>
      <c r="T41" s="24"/>
      <c r="U41" s="24" t="s">
        <v>1583</v>
      </c>
      <c r="V41" s="24"/>
      <c r="X41" t="str">
        <f>VLOOKUP(J:J,Sheet2!A:B,2,0)</f>
        <v>OŠ Matija Gubec - Cernik</v>
      </c>
      <c r="BB41" s="5"/>
      <c r="BC41" t="s">
        <v>105</v>
      </c>
      <c r="BD41" s="5"/>
    </row>
    <row r="42" spans="1:56" ht="15">
      <c r="A42" s="1">
        <v>35</v>
      </c>
      <c r="C42" t="s">
        <v>1615</v>
      </c>
      <c r="D42" t="s">
        <v>1616</v>
      </c>
      <c r="E42" t="s">
        <v>61</v>
      </c>
      <c r="F42">
        <v>242</v>
      </c>
      <c r="G42" t="s">
        <v>46</v>
      </c>
      <c r="H42" t="s">
        <v>1610</v>
      </c>
      <c r="I42" t="s">
        <v>1611</v>
      </c>
      <c r="J42">
        <v>1124</v>
      </c>
      <c r="K42" t="s">
        <v>1612</v>
      </c>
      <c r="L42">
        <v>12</v>
      </c>
      <c r="M42" t="s">
        <v>1613</v>
      </c>
      <c r="N42">
        <v>22</v>
      </c>
      <c r="O42">
        <v>15.5</v>
      </c>
      <c r="U42" t="s">
        <v>1617</v>
      </c>
      <c r="X42" t="str">
        <f>VLOOKUP(J:J,Sheet2!A:B,2,0)</f>
        <v>OŠ Antun Matija Reljković</v>
      </c>
      <c r="BB42" s="5"/>
      <c r="BC42" t="s">
        <v>106</v>
      </c>
      <c r="BD42" s="5"/>
    </row>
    <row r="43" spans="1:56" ht="15">
      <c r="A43" s="1">
        <v>36</v>
      </c>
      <c r="C43" t="s">
        <v>1678</v>
      </c>
      <c r="D43" t="s">
        <v>1790</v>
      </c>
      <c r="E43" t="s">
        <v>61</v>
      </c>
      <c r="F43">
        <v>242</v>
      </c>
      <c r="G43" t="s">
        <v>46</v>
      </c>
      <c r="H43" t="s">
        <v>1786</v>
      </c>
      <c r="I43" t="s">
        <v>1787</v>
      </c>
      <c r="J43">
        <v>1194</v>
      </c>
      <c r="K43" t="s">
        <v>1788</v>
      </c>
      <c r="L43">
        <v>12</v>
      </c>
      <c r="M43" t="s">
        <v>1564</v>
      </c>
      <c r="N43">
        <v>22</v>
      </c>
      <c r="O43">
        <v>15.5</v>
      </c>
      <c r="U43" t="s">
        <v>1791</v>
      </c>
      <c r="X43" t="str">
        <f>VLOOKUP(J:J,Sheet2!A:B,2,0)</f>
        <v>OŠ Ante Starčevića - Rešetari</v>
      </c>
      <c r="BB43" s="5"/>
      <c r="BC43" t="s">
        <v>107</v>
      </c>
      <c r="BD43" s="5"/>
    </row>
    <row r="44" spans="1:56" ht="15">
      <c r="A44" s="1">
        <v>37</v>
      </c>
      <c r="C44" t="s">
        <v>1639</v>
      </c>
      <c r="D44" t="s">
        <v>1640</v>
      </c>
      <c r="E44" t="s">
        <v>61</v>
      </c>
      <c r="F44">
        <v>242</v>
      </c>
      <c r="G44" t="s">
        <v>46</v>
      </c>
      <c r="H44" t="s">
        <v>1635</v>
      </c>
      <c r="I44" t="s">
        <v>1636</v>
      </c>
      <c r="J44">
        <v>1158</v>
      </c>
      <c r="K44" t="s">
        <v>1637</v>
      </c>
      <c r="L44">
        <v>12</v>
      </c>
      <c r="M44" t="s">
        <v>1613</v>
      </c>
      <c r="N44">
        <v>23</v>
      </c>
      <c r="O44">
        <v>15</v>
      </c>
      <c r="U44" t="s">
        <v>1641</v>
      </c>
      <c r="X44" t="str">
        <f>VLOOKUP(J:J,Sheet2!A:B,2,0)</f>
        <v>OŠ Ivan Meštrović - Vrpolje</v>
      </c>
      <c r="BB44" s="5"/>
      <c r="BC44" t="s">
        <v>108</v>
      </c>
      <c r="BD44" s="5"/>
    </row>
    <row r="45" spans="1:56" ht="15">
      <c r="A45" s="1">
        <v>38</v>
      </c>
      <c r="C45" t="s">
        <v>1621</v>
      </c>
      <c r="D45" t="s">
        <v>1781</v>
      </c>
      <c r="E45" t="s">
        <v>61</v>
      </c>
      <c r="F45">
        <v>242</v>
      </c>
      <c r="G45" t="s">
        <v>46</v>
      </c>
      <c r="H45" t="s">
        <v>1763</v>
      </c>
      <c r="I45" t="s">
        <v>1778</v>
      </c>
      <c r="J45">
        <v>1205</v>
      </c>
      <c r="K45" t="s">
        <v>1779</v>
      </c>
      <c r="L45">
        <v>12</v>
      </c>
      <c r="M45" t="s">
        <v>1573</v>
      </c>
      <c r="N45">
        <v>23</v>
      </c>
      <c r="O45">
        <v>15</v>
      </c>
      <c r="X45" t="str">
        <f>VLOOKUP(J:J,Sheet2!A:B,2,0)</f>
        <v>OŠ Markovac</v>
      </c>
      <c r="BB45" s="5"/>
      <c r="BC45" t="s">
        <v>109</v>
      </c>
      <c r="BD45" s="5"/>
    </row>
    <row r="46" spans="1:56" ht="15">
      <c r="A46" s="1">
        <v>39</v>
      </c>
      <c r="C46" t="s">
        <v>1618</v>
      </c>
      <c r="D46" t="s">
        <v>1619</v>
      </c>
      <c r="E46" t="s">
        <v>61</v>
      </c>
      <c r="F46">
        <v>242</v>
      </c>
      <c r="G46" t="s">
        <v>46</v>
      </c>
      <c r="H46" t="s">
        <v>1610</v>
      </c>
      <c r="I46" t="s">
        <v>1611</v>
      </c>
      <c r="J46">
        <v>1124</v>
      </c>
      <c r="K46" t="s">
        <v>1612</v>
      </c>
      <c r="L46">
        <v>12</v>
      </c>
      <c r="M46" t="s">
        <v>1613</v>
      </c>
      <c r="N46">
        <v>24</v>
      </c>
      <c r="O46">
        <v>14.5</v>
      </c>
      <c r="U46" t="s">
        <v>1620</v>
      </c>
      <c r="X46" t="str">
        <f>VLOOKUP(J:J,Sheet2!A:B,2,0)</f>
        <v>OŠ Antun Matija Reljković</v>
      </c>
      <c r="BB46" s="5"/>
      <c r="BC46" t="s">
        <v>110</v>
      </c>
      <c r="BD46" s="5"/>
    </row>
    <row r="47" spans="1:56" ht="15">
      <c r="A47" s="1">
        <v>40</v>
      </c>
      <c r="C47" t="s">
        <v>1621</v>
      </c>
      <c r="D47" t="s">
        <v>1727</v>
      </c>
      <c r="E47" t="s">
        <v>61</v>
      </c>
      <c r="F47">
        <v>242</v>
      </c>
      <c r="G47" t="s">
        <v>46</v>
      </c>
      <c r="H47" t="s">
        <v>1720</v>
      </c>
      <c r="I47" t="s">
        <v>1721</v>
      </c>
      <c r="J47">
        <v>1195</v>
      </c>
      <c r="K47" t="s">
        <v>1722</v>
      </c>
      <c r="L47">
        <v>12</v>
      </c>
      <c r="M47" t="s">
        <v>1723</v>
      </c>
      <c r="N47">
        <v>24</v>
      </c>
      <c r="O47">
        <v>14.5</v>
      </c>
      <c r="X47" t="str">
        <f>VLOOKUP(J:J,Sheet2!A:B,2,0)</f>
        <v>OŠ Vladimir Nazor - Adžamovci</v>
      </c>
      <c r="BB47" s="5"/>
      <c r="BC47" t="s">
        <v>111</v>
      </c>
      <c r="BD47" s="5"/>
    </row>
    <row r="48" spans="1:56" ht="15">
      <c r="A48" s="1">
        <v>41</v>
      </c>
      <c r="C48" t="s">
        <v>1833</v>
      </c>
      <c r="D48" t="s">
        <v>1845</v>
      </c>
      <c r="E48" t="s">
        <v>61</v>
      </c>
      <c r="F48">
        <v>242</v>
      </c>
      <c r="G48" t="s">
        <v>46</v>
      </c>
      <c r="H48" t="s">
        <v>1680</v>
      </c>
      <c r="I48" t="s">
        <v>1846</v>
      </c>
      <c r="J48">
        <v>1131</v>
      </c>
      <c r="K48" t="s">
        <v>1847</v>
      </c>
      <c r="L48">
        <v>12</v>
      </c>
      <c r="M48" t="s">
        <v>1613</v>
      </c>
      <c r="N48">
        <v>24</v>
      </c>
      <c r="O48">
        <v>14.5</v>
      </c>
      <c r="U48" t="s">
        <v>1848</v>
      </c>
      <c r="X48" t="str">
        <f>VLOOKUP(J:J,Sheet2!A:B,2,0)</f>
        <v>OŠ Viktor Car Emin - Donji Andrijevci</v>
      </c>
      <c r="BB48" s="5"/>
      <c r="BC48" t="s">
        <v>112</v>
      </c>
      <c r="BD48" s="5"/>
    </row>
    <row r="49" spans="1:56" ht="15">
      <c r="A49" s="1">
        <v>42</v>
      </c>
      <c r="C49" t="s">
        <v>1665</v>
      </c>
      <c r="D49" t="s">
        <v>1666</v>
      </c>
      <c r="E49" t="s">
        <v>61</v>
      </c>
      <c r="F49">
        <v>242</v>
      </c>
      <c r="G49" t="s">
        <v>46</v>
      </c>
      <c r="H49" t="s">
        <v>1667</v>
      </c>
      <c r="I49" t="s">
        <v>1668</v>
      </c>
      <c r="J49">
        <v>1103</v>
      </c>
      <c r="K49" t="s">
        <v>1661</v>
      </c>
      <c r="L49">
        <v>12</v>
      </c>
      <c r="M49" t="s">
        <v>1613</v>
      </c>
      <c r="N49">
        <v>25</v>
      </c>
      <c r="O49">
        <v>14</v>
      </c>
      <c r="U49" t="s">
        <v>1669</v>
      </c>
      <c r="X49" t="str">
        <f>VLOOKUP(J:J,Sheet2!A:B,2,0)</f>
        <v>OŠ Hugo Badalić</v>
      </c>
      <c r="BB49" s="5"/>
      <c r="BC49" t="s">
        <v>113</v>
      </c>
      <c r="BD49" s="5"/>
    </row>
    <row r="50" spans="1:56" ht="15">
      <c r="A50" s="1">
        <v>43</v>
      </c>
      <c r="C50" t="s">
        <v>1705</v>
      </c>
      <c r="D50" t="s">
        <v>1706</v>
      </c>
      <c r="E50" t="s">
        <v>61</v>
      </c>
      <c r="F50">
        <v>242</v>
      </c>
      <c r="G50" t="s">
        <v>46</v>
      </c>
      <c r="H50" t="s">
        <v>1690</v>
      </c>
      <c r="I50" t="s">
        <v>1691</v>
      </c>
      <c r="J50">
        <v>1099</v>
      </c>
      <c r="K50" t="s">
        <v>1661</v>
      </c>
      <c r="L50">
        <v>12</v>
      </c>
      <c r="M50" t="s">
        <v>1613</v>
      </c>
      <c r="N50">
        <v>25</v>
      </c>
      <c r="O50">
        <v>14</v>
      </c>
      <c r="U50" t="s">
        <v>1707</v>
      </c>
      <c r="X50" t="str">
        <f>VLOOKUP(J:J,Sheet2!A:B,2,0)</f>
        <v>OŠ Ivan Goran Kovačić - Slavonski Brod</v>
      </c>
      <c r="BB50" s="5"/>
      <c r="BC50" t="s">
        <v>114</v>
      </c>
      <c r="BD50" s="5"/>
    </row>
    <row r="51" spans="1:56" ht="15">
      <c r="A51" s="1">
        <v>44</v>
      </c>
      <c r="C51" t="s">
        <v>1728</v>
      </c>
      <c r="D51" t="s">
        <v>1729</v>
      </c>
      <c r="E51" t="s">
        <v>61</v>
      </c>
      <c r="F51">
        <v>242</v>
      </c>
      <c r="G51" t="s">
        <v>46</v>
      </c>
      <c r="H51" t="s">
        <v>1720</v>
      </c>
      <c r="I51" t="s">
        <v>1721</v>
      </c>
      <c r="J51">
        <v>1195</v>
      </c>
      <c r="K51" t="s">
        <v>1722</v>
      </c>
      <c r="L51">
        <v>12</v>
      </c>
      <c r="M51" t="s">
        <v>1726</v>
      </c>
      <c r="N51">
        <v>25</v>
      </c>
      <c r="O51">
        <v>14</v>
      </c>
      <c r="X51" t="str">
        <f>VLOOKUP(J:J,Sheet2!A:B,2,0)</f>
        <v>OŠ Vladimir Nazor - Adžamovci</v>
      </c>
      <c r="BB51" s="5"/>
      <c r="BC51" t="s">
        <v>115</v>
      </c>
      <c r="BD51" s="5"/>
    </row>
    <row r="52" spans="1:56" ht="15">
      <c r="A52" s="1">
        <v>45</v>
      </c>
      <c r="B52" s="23"/>
      <c r="C52" s="24" t="s">
        <v>1584</v>
      </c>
      <c r="D52" s="24" t="s">
        <v>1585</v>
      </c>
      <c r="E52" s="24" t="s">
        <v>61</v>
      </c>
      <c r="F52" s="24">
        <v>242</v>
      </c>
      <c r="G52" s="24" t="s">
        <v>46</v>
      </c>
      <c r="H52" s="24" t="s">
        <v>1570</v>
      </c>
      <c r="I52" s="24" t="s">
        <v>1571</v>
      </c>
      <c r="J52" s="25">
        <v>1171</v>
      </c>
      <c r="K52" s="24" t="s">
        <v>1572</v>
      </c>
      <c r="L52" s="24">
        <v>12</v>
      </c>
      <c r="M52" s="24" t="s">
        <v>1573</v>
      </c>
      <c r="N52">
        <v>26</v>
      </c>
      <c r="O52" s="24">
        <v>13.5</v>
      </c>
      <c r="P52" s="24"/>
      <c r="Q52" s="24"/>
      <c r="R52" s="24"/>
      <c r="S52" s="24"/>
      <c r="T52" s="24"/>
      <c r="U52" s="24" t="s">
        <v>1586</v>
      </c>
      <c r="V52" s="24"/>
      <c r="X52" t="str">
        <f>VLOOKUP(J:J,Sheet2!A:B,2,0)</f>
        <v>OŠ Matija Gubec - Cernik</v>
      </c>
      <c r="BB52" s="5"/>
      <c r="BC52" t="s">
        <v>116</v>
      </c>
      <c r="BD52" s="5"/>
    </row>
    <row r="53" spans="1:56" ht="15">
      <c r="A53" s="1">
        <v>46</v>
      </c>
      <c r="C53" t="s">
        <v>1730</v>
      </c>
      <c r="D53" t="s">
        <v>1731</v>
      </c>
      <c r="E53" t="s">
        <v>61</v>
      </c>
      <c r="F53">
        <v>242</v>
      </c>
      <c r="G53" t="s">
        <v>46</v>
      </c>
      <c r="H53" t="s">
        <v>1720</v>
      </c>
      <c r="I53" t="s">
        <v>1721</v>
      </c>
      <c r="J53">
        <v>1195</v>
      </c>
      <c r="K53" t="s">
        <v>1722</v>
      </c>
      <c r="L53">
        <v>12</v>
      </c>
      <c r="M53" t="s">
        <v>1726</v>
      </c>
      <c r="N53">
        <v>26</v>
      </c>
      <c r="O53">
        <v>13.5</v>
      </c>
      <c r="X53" t="str">
        <f>VLOOKUP(J:J,Sheet2!A:B,2,0)</f>
        <v>OŠ Vladimir Nazor - Adžamovci</v>
      </c>
      <c r="BB53" s="5"/>
      <c r="BC53" t="s">
        <v>117</v>
      </c>
      <c r="BD53" s="5"/>
    </row>
    <row r="54" spans="1:56" ht="15">
      <c r="A54" s="1">
        <v>47</v>
      </c>
      <c r="C54" t="s">
        <v>1732</v>
      </c>
      <c r="D54" t="s">
        <v>1733</v>
      </c>
      <c r="E54" t="s">
        <v>61</v>
      </c>
      <c r="F54">
        <v>242</v>
      </c>
      <c r="G54" t="s">
        <v>46</v>
      </c>
      <c r="H54" t="s">
        <v>1720</v>
      </c>
      <c r="I54" t="s">
        <v>1721</v>
      </c>
      <c r="J54">
        <v>1195</v>
      </c>
      <c r="K54" t="s">
        <v>1722</v>
      </c>
      <c r="L54">
        <v>12</v>
      </c>
      <c r="M54" t="s">
        <v>1734</v>
      </c>
      <c r="N54">
        <v>26</v>
      </c>
      <c r="O54">
        <v>13.5</v>
      </c>
      <c r="X54" t="str">
        <f>VLOOKUP(J:J,Sheet2!A:B,2,0)</f>
        <v>OŠ Vladimir Nazor - Adžamovci</v>
      </c>
      <c r="BB54" s="5"/>
      <c r="BC54" t="s">
        <v>118</v>
      </c>
      <c r="BD54" s="5"/>
    </row>
    <row r="55" spans="1:56" ht="15">
      <c r="A55" s="1">
        <v>48</v>
      </c>
      <c r="C55" t="s">
        <v>1782</v>
      </c>
      <c r="D55" t="s">
        <v>1783</v>
      </c>
      <c r="E55" t="s">
        <v>61</v>
      </c>
      <c r="F55">
        <v>242</v>
      </c>
      <c r="G55" t="s">
        <v>46</v>
      </c>
      <c r="H55" t="s">
        <v>1763</v>
      </c>
      <c r="I55" t="s">
        <v>1778</v>
      </c>
      <c r="J55">
        <v>1205</v>
      </c>
      <c r="K55" t="s">
        <v>1779</v>
      </c>
      <c r="L55">
        <v>12</v>
      </c>
      <c r="M55" t="s">
        <v>1573</v>
      </c>
      <c r="N55">
        <v>26</v>
      </c>
      <c r="O55">
        <v>13.5</v>
      </c>
      <c r="X55" t="str">
        <f>VLOOKUP(J:J,Sheet2!A:B,2,0)</f>
        <v>OŠ Markovac</v>
      </c>
      <c r="BB55" s="5"/>
      <c r="BC55" t="s">
        <v>119</v>
      </c>
      <c r="BD55" s="5"/>
    </row>
    <row r="56" spans="1:56" ht="15">
      <c r="A56" s="1">
        <v>49</v>
      </c>
      <c r="C56" t="s">
        <v>1849</v>
      </c>
      <c r="D56" t="s">
        <v>1850</v>
      </c>
      <c r="E56" t="s">
        <v>61</v>
      </c>
      <c r="F56">
        <v>242</v>
      </c>
      <c r="G56" t="s">
        <v>46</v>
      </c>
      <c r="H56" t="s">
        <v>1680</v>
      </c>
      <c r="I56" t="s">
        <v>1846</v>
      </c>
      <c r="J56">
        <v>1131</v>
      </c>
      <c r="K56" t="s">
        <v>1847</v>
      </c>
      <c r="L56">
        <v>12</v>
      </c>
      <c r="M56" t="s">
        <v>1613</v>
      </c>
      <c r="N56">
        <v>26</v>
      </c>
      <c r="O56">
        <v>13.5</v>
      </c>
      <c r="U56" t="s">
        <v>1851</v>
      </c>
      <c r="X56" t="str">
        <f>VLOOKUP(J:J,Sheet2!A:B,2,0)</f>
        <v>OŠ Viktor Car Emin - Donji Andrijevci</v>
      </c>
      <c r="BB56" s="5"/>
      <c r="BC56" t="s">
        <v>120</v>
      </c>
      <c r="BD56" s="5"/>
    </row>
    <row r="57" spans="1:56" ht="15">
      <c r="A57" s="1">
        <v>50</v>
      </c>
      <c r="C57" t="s">
        <v>1708</v>
      </c>
      <c r="D57" t="s">
        <v>1709</v>
      </c>
      <c r="E57" t="s">
        <v>61</v>
      </c>
      <c r="F57">
        <v>242</v>
      </c>
      <c r="G57" t="s">
        <v>46</v>
      </c>
      <c r="H57" t="s">
        <v>1690</v>
      </c>
      <c r="I57" t="s">
        <v>1691</v>
      </c>
      <c r="J57" s="28">
        <v>1099</v>
      </c>
      <c r="K57" t="s">
        <v>1661</v>
      </c>
      <c r="L57">
        <v>12</v>
      </c>
      <c r="M57" t="s">
        <v>1613</v>
      </c>
      <c r="N57">
        <v>27</v>
      </c>
      <c r="O57">
        <v>13</v>
      </c>
      <c r="U57" t="s">
        <v>1710</v>
      </c>
      <c r="X57" t="str">
        <f>VLOOKUP(J:J,Sheet2!A:B,2,0)</f>
        <v>OŠ Ivan Goran Kovačić - Slavonski Brod</v>
      </c>
      <c r="BB57" s="5"/>
      <c r="BC57" t="s">
        <v>121</v>
      </c>
      <c r="BD57" s="5"/>
    </row>
    <row r="58" spans="1:56" ht="15">
      <c r="A58" s="1">
        <v>51</v>
      </c>
      <c r="C58" t="s">
        <v>1642</v>
      </c>
      <c r="D58" t="s">
        <v>1643</v>
      </c>
      <c r="E58" t="s">
        <v>61</v>
      </c>
      <c r="F58">
        <v>242</v>
      </c>
      <c r="G58" t="s">
        <v>46</v>
      </c>
      <c r="H58" t="s">
        <v>1635</v>
      </c>
      <c r="I58" t="s">
        <v>1636</v>
      </c>
      <c r="J58">
        <v>1158</v>
      </c>
      <c r="K58" t="s">
        <v>1637</v>
      </c>
      <c r="L58">
        <v>12</v>
      </c>
      <c r="M58" t="s">
        <v>1613</v>
      </c>
      <c r="N58">
        <v>28</v>
      </c>
      <c r="O58">
        <v>12.5</v>
      </c>
      <c r="U58" t="s">
        <v>1644</v>
      </c>
      <c r="X58" t="str">
        <f>VLOOKUP(J:J,Sheet2!A:B,2,0)</f>
        <v>OŠ Ivan Meštrović - Vrpolje</v>
      </c>
      <c r="BB58" s="5"/>
      <c r="BC58" t="s">
        <v>122</v>
      </c>
      <c r="BD58" s="5"/>
    </row>
    <row r="59" spans="1:56" ht="15">
      <c r="A59" s="1">
        <v>52</v>
      </c>
      <c r="C59" t="s">
        <v>1735</v>
      </c>
      <c r="D59" t="s">
        <v>1736</v>
      </c>
      <c r="E59" t="s">
        <v>61</v>
      </c>
      <c r="F59">
        <v>242</v>
      </c>
      <c r="G59" t="s">
        <v>46</v>
      </c>
      <c r="H59" t="s">
        <v>1720</v>
      </c>
      <c r="I59" t="s">
        <v>1721</v>
      </c>
      <c r="J59">
        <v>1195</v>
      </c>
      <c r="K59" t="s">
        <v>1722</v>
      </c>
      <c r="L59">
        <v>12</v>
      </c>
      <c r="M59" t="s">
        <v>1737</v>
      </c>
      <c r="N59">
        <v>28</v>
      </c>
      <c r="O59">
        <v>12.5</v>
      </c>
      <c r="X59" t="str">
        <f>VLOOKUP(J:J,Sheet2!A:B,2,0)</f>
        <v>OŠ Vladimir Nazor - Adžamovci</v>
      </c>
      <c r="BB59" s="5"/>
      <c r="BC59" t="s">
        <v>123</v>
      </c>
      <c r="BD59" s="5"/>
    </row>
    <row r="60" spans="1:56" ht="15">
      <c r="A60" s="1">
        <v>53</v>
      </c>
      <c r="C60" t="s">
        <v>1852</v>
      </c>
      <c r="D60" t="s">
        <v>1853</v>
      </c>
      <c r="E60" t="s">
        <v>61</v>
      </c>
      <c r="F60">
        <v>242</v>
      </c>
      <c r="G60" t="s">
        <v>46</v>
      </c>
      <c r="H60" t="s">
        <v>1680</v>
      </c>
      <c r="I60" t="s">
        <v>1846</v>
      </c>
      <c r="J60">
        <v>1131</v>
      </c>
      <c r="K60" t="s">
        <v>1847</v>
      </c>
      <c r="L60">
        <v>12</v>
      </c>
      <c r="M60" t="s">
        <v>1613</v>
      </c>
      <c r="N60">
        <v>29</v>
      </c>
      <c r="O60">
        <v>12</v>
      </c>
      <c r="U60" t="s">
        <v>1854</v>
      </c>
      <c r="X60" t="str">
        <f>VLOOKUP(J:J,Sheet2!A:B,2,0)</f>
        <v>OŠ Viktor Car Emin - Donji Andrijevci</v>
      </c>
      <c r="BB60" s="5"/>
      <c r="BC60" t="s">
        <v>124</v>
      </c>
      <c r="BD60" s="5"/>
    </row>
    <row r="61" spans="1:56" ht="15">
      <c r="A61" s="1">
        <v>54</v>
      </c>
      <c r="C61" t="s">
        <v>1822</v>
      </c>
      <c r="D61" t="s">
        <v>1823</v>
      </c>
      <c r="E61" t="s">
        <v>61</v>
      </c>
      <c r="F61">
        <v>242</v>
      </c>
      <c r="G61" t="s">
        <v>46</v>
      </c>
      <c r="H61" t="s">
        <v>1813</v>
      </c>
      <c r="I61" t="s">
        <v>1676</v>
      </c>
      <c r="J61">
        <v>1116</v>
      </c>
      <c r="K61" t="s">
        <v>1814</v>
      </c>
      <c r="L61">
        <v>12</v>
      </c>
      <c r="M61" t="s">
        <v>1613</v>
      </c>
      <c r="N61">
        <v>30</v>
      </c>
      <c r="O61">
        <v>11.5</v>
      </c>
      <c r="U61" t="s">
        <v>1824</v>
      </c>
      <c r="X61" t="str">
        <f>VLOOKUP(J:J,Sheet2!A:B,2,0)</f>
        <v>OŠ Ivana Brlić-Mažuranić - Slavonski Brod</v>
      </c>
      <c r="BB61" s="5"/>
      <c r="BC61" t="s">
        <v>125</v>
      </c>
      <c r="BD61" s="5"/>
    </row>
    <row r="62" spans="1:56" ht="15">
      <c r="A62" s="1">
        <v>55</v>
      </c>
      <c r="C62" t="s">
        <v>1816</v>
      </c>
      <c r="D62" t="s">
        <v>1739</v>
      </c>
      <c r="E62" t="s">
        <v>61</v>
      </c>
      <c r="F62">
        <v>242</v>
      </c>
      <c r="G62" t="s">
        <v>46</v>
      </c>
      <c r="H62" t="s">
        <v>1680</v>
      </c>
      <c r="I62" t="s">
        <v>1846</v>
      </c>
      <c r="J62">
        <v>1131</v>
      </c>
      <c r="K62" t="s">
        <v>1847</v>
      </c>
      <c r="L62">
        <v>12</v>
      </c>
      <c r="M62" t="s">
        <v>1613</v>
      </c>
      <c r="N62">
        <v>31</v>
      </c>
      <c r="O62">
        <v>11</v>
      </c>
      <c r="U62" t="s">
        <v>1855</v>
      </c>
      <c r="X62" t="str">
        <f>VLOOKUP(J:J,Sheet2!A:B,2,0)</f>
        <v>OŠ Viktor Car Emin - Donji Andrijevci</v>
      </c>
      <c r="BB62" s="5"/>
      <c r="BC62" t="s">
        <v>126</v>
      </c>
      <c r="BD62" s="5"/>
    </row>
    <row r="63" spans="1:56" ht="15">
      <c r="A63" s="1">
        <v>56</v>
      </c>
      <c r="C63" t="s">
        <v>1645</v>
      </c>
      <c r="D63" t="s">
        <v>1856</v>
      </c>
      <c r="E63" t="s">
        <v>61</v>
      </c>
      <c r="F63">
        <v>242</v>
      </c>
      <c r="G63" t="s">
        <v>46</v>
      </c>
      <c r="H63" t="s">
        <v>1680</v>
      </c>
      <c r="I63" t="s">
        <v>1846</v>
      </c>
      <c r="J63">
        <v>1131</v>
      </c>
      <c r="K63" t="s">
        <v>1847</v>
      </c>
      <c r="L63">
        <v>12</v>
      </c>
      <c r="M63" t="s">
        <v>1613</v>
      </c>
      <c r="N63">
        <v>32</v>
      </c>
      <c r="O63">
        <v>10</v>
      </c>
      <c r="U63" t="s">
        <v>1857</v>
      </c>
      <c r="X63" t="str">
        <f>VLOOKUP(J:J,Sheet2!A:B,2,0)</f>
        <v>OŠ Viktor Car Emin - Donji Andrijevci</v>
      </c>
      <c r="BB63" s="5"/>
      <c r="BC63" t="s">
        <v>127</v>
      </c>
      <c r="BD63" s="5"/>
    </row>
    <row r="64" spans="1:56" ht="15">
      <c r="A64" s="1">
        <v>57</v>
      </c>
      <c r="C64" t="s">
        <v>1858</v>
      </c>
      <c r="D64" t="s">
        <v>1859</v>
      </c>
      <c r="E64" t="s">
        <v>61</v>
      </c>
      <c r="F64">
        <v>242</v>
      </c>
      <c r="G64" t="s">
        <v>46</v>
      </c>
      <c r="H64" t="s">
        <v>1680</v>
      </c>
      <c r="I64" t="s">
        <v>1846</v>
      </c>
      <c r="J64">
        <v>1131</v>
      </c>
      <c r="K64" t="s">
        <v>1847</v>
      </c>
      <c r="L64">
        <v>12</v>
      </c>
      <c r="M64" t="s">
        <v>1613</v>
      </c>
      <c r="N64">
        <v>33</v>
      </c>
      <c r="O64">
        <v>9</v>
      </c>
      <c r="U64" t="s">
        <v>1860</v>
      </c>
      <c r="X64" t="str">
        <f>VLOOKUP(J:J,Sheet2!A:B,2,0)</f>
        <v>OŠ Viktor Car Emin - Donji Andrijevci</v>
      </c>
      <c r="BB64" s="5"/>
      <c r="BC64" t="s">
        <v>128</v>
      </c>
      <c r="BD64" s="5"/>
    </row>
    <row r="65" spans="1:56" ht="15">
      <c r="A65" s="1">
        <v>58</v>
      </c>
      <c r="C65" t="s">
        <v>1693</v>
      </c>
      <c r="D65" t="s">
        <v>1761</v>
      </c>
      <c r="E65" t="s">
        <v>61</v>
      </c>
      <c r="F65">
        <v>242</v>
      </c>
      <c r="G65" t="s">
        <v>46</v>
      </c>
      <c r="H65" t="s">
        <v>1751</v>
      </c>
      <c r="I65" t="s">
        <v>1752</v>
      </c>
      <c r="J65">
        <v>1135</v>
      </c>
      <c r="K65" t="s">
        <v>1753</v>
      </c>
      <c r="L65">
        <v>12</v>
      </c>
      <c r="M65" t="s">
        <v>1613</v>
      </c>
      <c r="N65">
        <v>36</v>
      </c>
      <c r="O65">
        <v>8.5</v>
      </c>
      <c r="U65" t="s">
        <v>1762</v>
      </c>
      <c r="X65" t="str">
        <f>VLOOKUP(J:J,Sheet2!A:B,2,0)</f>
        <v>OŠ Augusta Šenoe - Gundinci</v>
      </c>
      <c r="BB65" s="5"/>
      <c r="BC65" t="s">
        <v>129</v>
      </c>
      <c r="BD65" s="5"/>
    </row>
    <row r="66" spans="1:56" ht="15">
      <c r="A66" s="1">
        <v>59</v>
      </c>
      <c r="C66" t="s">
        <v>1763</v>
      </c>
      <c r="D66" t="s">
        <v>1750</v>
      </c>
      <c r="E66" t="s">
        <v>61</v>
      </c>
      <c r="F66">
        <v>242</v>
      </c>
      <c r="G66" t="s">
        <v>46</v>
      </c>
      <c r="H66" t="s">
        <v>1751</v>
      </c>
      <c r="I66" t="s">
        <v>1752</v>
      </c>
      <c r="J66" s="28">
        <v>1135</v>
      </c>
      <c r="K66" t="s">
        <v>1753</v>
      </c>
      <c r="L66">
        <v>12</v>
      </c>
      <c r="M66" t="s">
        <v>1613</v>
      </c>
      <c r="N66">
        <v>35</v>
      </c>
      <c r="O66">
        <v>7.5</v>
      </c>
      <c r="U66" t="s">
        <v>1764</v>
      </c>
      <c r="X66" t="str">
        <f>VLOOKUP(J:J,Sheet2!A:B,2,0)</f>
        <v>OŠ Augusta Šenoe - Gundinci</v>
      </c>
      <c r="BB66" s="5"/>
      <c r="BC66" t="s">
        <v>130</v>
      </c>
      <c r="BD66" s="5"/>
    </row>
    <row r="67" spans="1:56" ht="15">
      <c r="A67" s="1">
        <v>60</v>
      </c>
      <c r="C67" t="s">
        <v>1861</v>
      </c>
      <c r="D67" t="s">
        <v>1862</v>
      </c>
      <c r="E67" t="s">
        <v>61</v>
      </c>
      <c r="F67">
        <v>242</v>
      </c>
      <c r="G67" t="s">
        <v>46</v>
      </c>
      <c r="H67" t="s">
        <v>1680</v>
      </c>
      <c r="I67" t="s">
        <v>1846</v>
      </c>
      <c r="J67">
        <v>1131</v>
      </c>
      <c r="K67" t="s">
        <v>1847</v>
      </c>
      <c r="L67">
        <v>12</v>
      </c>
      <c r="M67" t="s">
        <v>1613</v>
      </c>
      <c r="N67">
        <v>36</v>
      </c>
      <c r="O67">
        <v>6</v>
      </c>
      <c r="U67" t="s">
        <v>1863</v>
      </c>
      <c r="X67" t="str">
        <f>VLOOKUP(J:J,Sheet2!A:B,2,0)</f>
        <v>OŠ Viktor Car Emin - Donji Andrijevci</v>
      </c>
      <c r="BB67" s="5"/>
      <c r="BC67" t="s">
        <v>131</v>
      </c>
      <c r="BD67" s="5"/>
    </row>
    <row r="68" spans="10:56" ht="15">
      <c r="J68" s="16"/>
      <c r="X68" t="str">
        <f>VLOOKUP(J:J,Sheet2!A:B,2,0)</f>
        <v>Nepoznata</v>
      </c>
      <c r="BB68" s="5"/>
      <c r="BC68" t="s">
        <v>132</v>
      </c>
      <c r="BD68" s="5"/>
    </row>
    <row r="69" spans="15:56" ht="15">
      <c r="O69"/>
      <c r="X69" t="str">
        <f>VLOOKUP(J:J,Sheet2!A:B,2,0)</f>
        <v>Nepoznata</v>
      </c>
      <c r="BB69" s="5"/>
      <c r="BC69" t="s">
        <v>133</v>
      </c>
      <c r="BD69" s="5"/>
    </row>
    <row r="70" spans="6:56" ht="15">
      <c r="F70" s="18"/>
      <c r="J70" s="16"/>
      <c r="X70" t="str">
        <f>VLOOKUP(J:J,Sheet2!A:B,2,0)</f>
        <v>Nepoznata</v>
      </c>
      <c r="BB70" s="5"/>
      <c r="BC70" t="s">
        <v>134</v>
      </c>
      <c r="BD70" s="5"/>
    </row>
    <row r="71" spans="6:56" ht="15">
      <c r="F71" s="18"/>
      <c r="X71" t="str">
        <f>VLOOKUP(J:J,Sheet2!A:B,2,0)</f>
        <v>Nepoznata</v>
      </c>
      <c r="BB71" s="5"/>
      <c r="BC71" t="s">
        <v>135</v>
      </c>
      <c r="BD71" s="5"/>
    </row>
    <row r="72" spans="6:56" ht="15">
      <c r="F72" s="18"/>
      <c r="X72" t="str">
        <f>VLOOKUP(J:J,Sheet2!A:B,2,0)</f>
        <v>Nepoznata</v>
      </c>
      <c r="BB72" s="5"/>
      <c r="BC72" t="s">
        <v>136</v>
      </c>
      <c r="BD72" s="5"/>
    </row>
    <row r="73" spans="10:56" ht="15">
      <c r="J73" s="16"/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6:56" ht="15">
      <c r="F75" s="18"/>
      <c r="X75" t="str">
        <f>VLOOKUP(J:J,Sheet2!A:B,2,0)</f>
        <v>Nepoznata</v>
      </c>
      <c r="BB75" s="5"/>
      <c r="BC75" t="s">
        <v>139</v>
      </c>
      <c r="BD75" s="5"/>
    </row>
    <row r="76" spans="6:56" ht="15">
      <c r="F76" s="18"/>
      <c r="X76" t="str">
        <f>VLOOKUP(J:J,Sheet2!A:B,2,0)</f>
        <v>Nepoznata</v>
      </c>
      <c r="BB76" s="5"/>
      <c r="BC76" t="s">
        <v>140</v>
      </c>
      <c r="BD76" s="5"/>
    </row>
    <row r="77" spans="6:56" ht="15">
      <c r="F77" s="18"/>
      <c r="X77" t="str">
        <f>VLOOKUP(J:J,Sheet2!A:B,2,0)</f>
        <v>Nepoznata</v>
      </c>
      <c r="BB77" s="5"/>
      <c r="BC77" t="s">
        <v>141</v>
      </c>
      <c r="BD77" s="5"/>
    </row>
    <row r="78" spans="6:56" ht="15">
      <c r="F78" s="18"/>
      <c r="X78" t="str">
        <f>VLOOKUP(J:J,Sheet2!A:B,2,0)</f>
        <v>Nepoznata</v>
      </c>
      <c r="BB78" s="5"/>
      <c r="BC78" t="s">
        <v>142</v>
      </c>
      <c r="BD78" s="5"/>
    </row>
    <row r="79" spans="15:56" ht="15">
      <c r="O79"/>
      <c r="X79" t="str">
        <f>VLOOKUP(J:J,Sheet2!A:B,2,0)</f>
        <v>Nepoznata</v>
      </c>
      <c r="BB79" s="5"/>
      <c r="BC79" t="s">
        <v>143</v>
      </c>
      <c r="BD79" s="5"/>
    </row>
    <row r="80" spans="10:56" ht="15">
      <c r="J80" s="16"/>
      <c r="X80" t="str">
        <f>VLOOKUP(J:J,Sheet2!A:B,2,0)</f>
        <v>Nepoznata</v>
      </c>
      <c r="BB80" s="5"/>
      <c r="BC80" t="s">
        <v>144</v>
      </c>
      <c r="BD80" s="5"/>
    </row>
    <row r="81" spans="6:56" ht="15">
      <c r="F81" s="18"/>
      <c r="X81" t="str">
        <f>VLOOKUP(J:J,Sheet2!A:B,2,0)</f>
        <v>Nepoznata</v>
      </c>
      <c r="BB81" s="5"/>
      <c r="BC81" t="s">
        <v>145</v>
      </c>
      <c r="BD81" s="5"/>
    </row>
    <row r="82" spans="6:56" ht="15">
      <c r="F82" s="18"/>
      <c r="J82" s="16"/>
      <c r="X82" t="str">
        <f>VLOOKUP(J:J,Sheet2!A:B,2,0)</f>
        <v>Nepoznata</v>
      </c>
      <c r="BB82" s="5"/>
      <c r="BC82" t="s">
        <v>146</v>
      </c>
      <c r="BD82" s="5"/>
    </row>
    <row r="83" spans="6:56" ht="15">
      <c r="F83" s="18"/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6:56" ht="15">
      <c r="F85" s="18"/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7">
    <dataValidation type="whole" allowBlank="1" showErrorMessage="1" sqref="F8:F1085 A8:A1386">
      <formula1>1</formula1>
      <formula2>2000</formula2>
    </dataValidation>
    <dataValidation allowBlank="1" showErrorMessage="1" sqref="J1:J65536"/>
    <dataValidation type="list" allowBlank="1" showErrorMessage="1" sqref="E81:E615 E18:E20 E41:E42 E50:E57">
      <formula1>$BA$1:$BA$24</formula1>
      <formula2>0</formula2>
    </dataValidation>
    <dataValidation type="list" allowBlank="1" showErrorMessage="1" sqref="R81:R615 R18:R20 R41:R42 R50:R57">
      <formula1>$BD$1:$BD$11</formula1>
      <formula2>0</formula2>
    </dataValidation>
    <dataValidation type="whole" allowBlank="1" showErrorMessage="1" sqref="N8:N1297">
      <formula1>1</formula1>
      <formula2>5555</formula2>
    </dataValidation>
    <dataValidation type="textLength" operator="equal" allowBlank="1" showErrorMessage="1" sqref="B52:B1297 B8:B29 B31:B50">
      <formula1>11</formula1>
    </dataValidation>
    <dataValidation type="decimal" allowBlank="1" showErrorMessage="1" sqref="O8:O1297">
      <formula1>0</formula1>
      <formula2>1555</formula2>
    </dataValidation>
    <dataValidation type="list" allowBlank="1" showErrorMessage="1" sqref="G81:G1312 G18:G20 G41:G42 G50:G57">
      <formula1>$BB$1:$BB$14</formula1>
    </dataValidation>
    <dataValidation type="list" allowBlank="1" showErrorMessage="1" sqref="E69:E80 E21:E27 E15:E17 E32:E40 E43:E49 E58:E67">
      <formula1>$BA$1:$BA$23</formula1>
      <formula2>0</formula2>
    </dataValidation>
    <dataValidation type="list" allowBlank="1" showErrorMessage="1" sqref="R69:R80 R21:R27 R15:R17 R32:R40 R43:R49 R58:R67">
      <formula1>$BD$1:$BD$10</formula1>
      <formula2>0</formula2>
    </dataValidation>
    <dataValidation type="list" allowBlank="1" showErrorMessage="1" sqref="G69:G80 G21:G27 G15:G17 G32:G40 G43:G49 G58:G67">
      <formula1>$BB$1:$BB$13</formula1>
    </dataValidation>
    <dataValidation type="list" allowBlank="1" showErrorMessage="1" sqref="R68 R28:R31">
      <formula1>$BC$1:$BC$9</formula1>
      <formula2>0</formula2>
    </dataValidation>
    <dataValidation type="list" allowBlank="1" showErrorMessage="1" sqref="G68 G28:G31">
      <formula1>$BA$1:$BA$9</formula1>
    </dataValidation>
    <dataValidation type="list" allowBlank="1" showErrorMessage="1" sqref="E68 E28:E31">
      <formula1>$AZ$1:$AZ$9</formula1>
      <formula2>0</formula2>
    </dataValidation>
    <dataValidation type="list" allowBlank="1" showErrorMessage="1" sqref="E8:E14">
      <formula1>$BA$1:$BA$25</formula1>
      <formula2>0</formula2>
    </dataValidation>
    <dataValidation type="list" allowBlank="1" showErrorMessage="1" sqref="R8:R14">
      <formula1>$BD$1:$BD$12</formula1>
      <formula2>0</formula2>
    </dataValidation>
    <dataValidation type="list" allowBlank="1" showErrorMessage="1" sqref="G8:G14">
      <formula1>$BB$1:$BB$15</formula1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Q31" sqref="Q3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3" max="23" width="9.14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39">
        <v>1</v>
      </c>
      <c r="B8" s="40"/>
      <c r="C8" s="41" t="s">
        <v>1587</v>
      </c>
      <c r="D8" s="41" t="s">
        <v>1588</v>
      </c>
      <c r="E8" s="41" t="s">
        <v>61</v>
      </c>
      <c r="F8" s="41">
        <v>243</v>
      </c>
      <c r="G8" s="41" t="s">
        <v>50</v>
      </c>
      <c r="H8" s="41" t="s">
        <v>1570</v>
      </c>
      <c r="I8" s="41" t="s">
        <v>1571</v>
      </c>
      <c r="J8" s="41">
        <v>1171</v>
      </c>
      <c r="K8" s="41" t="s">
        <v>1572</v>
      </c>
      <c r="L8" s="41">
        <v>12</v>
      </c>
      <c r="M8" s="41" t="s">
        <v>1573</v>
      </c>
      <c r="N8" s="41">
        <v>1</v>
      </c>
      <c r="O8" s="41">
        <v>38.5</v>
      </c>
      <c r="P8" s="41"/>
      <c r="Q8" s="41"/>
      <c r="R8" s="41"/>
      <c r="S8" s="41"/>
      <c r="T8" s="41"/>
      <c r="U8" s="41" t="s">
        <v>1589</v>
      </c>
      <c r="V8" s="41"/>
      <c r="W8" s="31"/>
      <c r="X8" s="31" t="str">
        <f>VLOOKUP(J:J,Sheet2!A:B,2,0)</f>
        <v>OŠ Matija Gubec - Cernik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2">
        <v>2</v>
      </c>
      <c r="B9" s="30"/>
      <c r="C9" s="31" t="s">
        <v>1559</v>
      </c>
      <c r="D9" s="31" t="s">
        <v>1560</v>
      </c>
      <c r="E9" s="31" t="s">
        <v>61</v>
      </c>
      <c r="F9" s="31">
        <v>243</v>
      </c>
      <c r="G9" s="31" t="s">
        <v>50</v>
      </c>
      <c r="H9" s="31" t="s">
        <v>1561</v>
      </c>
      <c r="I9" s="31" t="s">
        <v>1562</v>
      </c>
      <c r="J9" s="31">
        <v>1094</v>
      </c>
      <c r="K9" s="31" t="s">
        <v>1563</v>
      </c>
      <c r="L9" s="31">
        <v>12</v>
      </c>
      <c r="M9" s="31" t="s">
        <v>1564</v>
      </c>
      <c r="N9" s="41">
        <v>2</v>
      </c>
      <c r="O9" s="31">
        <v>37</v>
      </c>
      <c r="P9" s="31"/>
      <c r="Q9" s="31"/>
      <c r="R9" s="31"/>
      <c r="S9" s="31"/>
      <c r="T9" s="31"/>
      <c r="U9" s="31"/>
      <c r="V9" s="31"/>
      <c r="W9" s="31"/>
      <c r="X9" s="31" t="str">
        <f>VLOOKUP(J:J,Sheet2!A:B,2,0)</f>
        <v>OŠ Mate Lovraka - Nova Gradiška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32">
        <v>3</v>
      </c>
      <c r="B10" s="30"/>
      <c r="C10" s="31" t="s">
        <v>1765</v>
      </c>
      <c r="D10" s="31" t="s">
        <v>1766</v>
      </c>
      <c r="E10" s="31" t="s">
        <v>61</v>
      </c>
      <c r="F10" s="31">
        <v>243</v>
      </c>
      <c r="G10" s="31" t="s">
        <v>50</v>
      </c>
      <c r="H10" s="31" t="s">
        <v>1751</v>
      </c>
      <c r="I10" s="31" t="s">
        <v>1752</v>
      </c>
      <c r="J10" s="31">
        <v>1135</v>
      </c>
      <c r="K10" s="31" t="s">
        <v>1753</v>
      </c>
      <c r="L10" s="31">
        <v>12</v>
      </c>
      <c r="M10" s="31" t="s">
        <v>1613</v>
      </c>
      <c r="N10" s="41">
        <v>3</v>
      </c>
      <c r="O10" s="31">
        <v>35</v>
      </c>
      <c r="P10" s="31"/>
      <c r="Q10" s="31"/>
      <c r="R10" s="31"/>
      <c r="S10" s="31"/>
      <c r="T10" s="31"/>
      <c r="U10" s="31" t="s">
        <v>1629</v>
      </c>
      <c r="V10" s="31"/>
      <c r="W10" s="31"/>
      <c r="X10" s="31" t="str">
        <f>VLOOKUP(J:J,Sheet2!A:B,2,0)</f>
        <v>OŠ Augusta Šenoe - Gundinci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2">
        <v>4</v>
      </c>
      <c r="B11" s="30"/>
      <c r="C11" s="31" t="s">
        <v>1650</v>
      </c>
      <c r="D11" s="31" t="s">
        <v>1611</v>
      </c>
      <c r="E11" s="31" t="s">
        <v>61</v>
      </c>
      <c r="F11" s="31">
        <v>243</v>
      </c>
      <c r="G11" s="31" t="s">
        <v>50</v>
      </c>
      <c r="H11" s="31" t="s">
        <v>1647</v>
      </c>
      <c r="I11" s="31" t="s">
        <v>1648</v>
      </c>
      <c r="J11" s="31">
        <v>1161</v>
      </c>
      <c r="K11" s="31"/>
      <c r="L11" s="31">
        <v>12</v>
      </c>
      <c r="M11" s="31" t="s">
        <v>1613</v>
      </c>
      <c r="N11" s="41">
        <v>4</v>
      </c>
      <c r="O11" s="31">
        <v>34.5</v>
      </c>
      <c r="P11" s="31"/>
      <c r="Q11" s="31"/>
      <c r="R11" s="31"/>
      <c r="S11" s="31"/>
      <c r="T11" s="31"/>
      <c r="U11" s="31" t="s">
        <v>1651</v>
      </c>
      <c r="V11" s="31"/>
      <c r="W11" s="31"/>
      <c r="X11" s="31" t="str">
        <f>VLOOKUP(J:J,Sheet2!A:B,2,0)</f>
        <v>OŠ Ivan Filipović - Velika Kopanica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32">
        <v>5</v>
      </c>
      <c r="B12" s="30"/>
      <c r="C12" s="31" t="s">
        <v>1688</v>
      </c>
      <c r="D12" s="31" t="s">
        <v>1689</v>
      </c>
      <c r="E12" s="31" t="s">
        <v>61</v>
      </c>
      <c r="F12" s="31">
        <v>243</v>
      </c>
      <c r="G12" s="31" t="s">
        <v>50</v>
      </c>
      <c r="H12" s="31" t="s">
        <v>1690</v>
      </c>
      <c r="I12" s="31" t="s">
        <v>1691</v>
      </c>
      <c r="J12" s="31">
        <v>1099</v>
      </c>
      <c r="K12" s="31" t="s">
        <v>1661</v>
      </c>
      <c r="L12" s="31">
        <v>12</v>
      </c>
      <c r="M12" s="31" t="s">
        <v>1613</v>
      </c>
      <c r="N12" s="41">
        <v>5</v>
      </c>
      <c r="O12" s="31">
        <v>34</v>
      </c>
      <c r="P12" s="31"/>
      <c r="Q12" s="31"/>
      <c r="R12" s="31"/>
      <c r="S12" s="31"/>
      <c r="T12" s="31"/>
      <c r="U12" s="31" t="s">
        <v>1692</v>
      </c>
      <c r="V12" s="31"/>
      <c r="W12" s="31"/>
      <c r="X12" s="31" t="str">
        <f>VLOOKUP(J:J,Sheet2!A:B,2,0)</f>
        <v>OŠ Ivan Goran Kovačić - Slavonski Brod</v>
      </c>
      <c r="BA12" t="s">
        <v>61</v>
      </c>
      <c r="BB12" t="s">
        <v>62</v>
      </c>
      <c r="BC12" t="s">
        <v>63</v>
      </c>
      <c r="BD12" s="5"/>
    </row>
    <row r="13" spans="1:56" ht="15">
      <c r="A13" s="32">
        <v>6</v>
      </c>
      <c r="B13" s="30"/>
      <c r="C13" s="31" t="s">
        <v>1678</v>
      </c>
      <c r="D13" s="31" t="s">
        <v>1679</v>
      </c>
      <c r="E13" s="31" t="s">
        <v>61</v>
      </c>
      <c r="F13" s="31">
        <v>243</v>
      </c>
      <c r="G13" s="31" t="s">
        <v>50</v>
      </c>
      <c r="H13" s="31" t="s">
        <v>1680</v>
      </c>
      <c r="I13" s="31" t="s">
        <v>1681</v>
      </c>
      <c r="J13" s="31">
        <v>1101</v>
      </c>
      <c r="K13" s="31" t="s">
        <v>1661</v>
      </c>
      <c r="L13" s="31">
        <v>12</v>
      </c>
      <c r="M13" s="31" t="s">
        <v>1613</v>
      </c>
      <c r="N13" s="41">
        <v>6</v>
      </c>
      <c r="O13" s="31">
        <v>32</v>
      </c>
      <c r="P13" s="31"/>
      <c r="Q13" s="31"/>
      <c r="R13" s="31"/>
      <c r="S13" s="31"/>
      <c r="T13" s="31"/>
      <c r="U13" s="31" t="s">
        <v>1682</v>
      </c>
      <c r="V13" s="31"/>
      <c r="W13" s="31"/>
      <c r="X13" s="31" t="str">
        <f>VLOOKUP(J:J,Sheet2!A:B,2,0)</f>
        <v>OŠ Antun Mihanović - Slavonski Brod</v>
      </c>
      <c r="BA13" t="s">
        <v>64</v>
      </c>
      <c r="BB13" t="s">
        <v>65</v>
      </c>
      <c r="BC13" t="s">
        <v>66</v>
      </c>
      <c r="BD13" s="5"/>
    </row>
    <row r="14" spans="1:56" ht="15">
      <c r="A14" s="32">
        <v>7</v>
      </c>
      <c r="B14" s="30"/>
      <c r="C14" s="31" t="s">
        <v>1655</v>
      </c>
      <c r="D14" s="31" t="s">
        <v>1683</v>
      </c>
      <c r="E14" s="31" t="s">
        <v>61</v>
      </c>
      <c r="F14" s="31">
        <v>243</v>
      </c>
      <c r="G14" s="31" t="s">
        <v>50</v>
      </c>
      <c r="H14" s="31" t="s">
        <v>1680</v>
      </c>
      <c r="I14" s="31" t="s">
        <v>1681</v>
      </c>
      <c r="J14" s="31">
        <v>1101</v>
      </c>
      <c r="K14" s="31" t="s">
        <v>1661</v>
      </c>
      <c r="L14" s="31">
        <v>12</v>
      </c>
      <c r="M14" s="31" t="s">
        <v>1613</v>
      </c>
      <c r="N14" s="41">
        <v>7</v>
      </c>
      <c r="O14" s="31">
        <v>31</v>
      </c>
      <c r="P14" s="31"/>
      <c r="Q14" s="31"/>
      <c r="R14" s="31"/>
      <c r="S14" s="31"/>
      <c r="T14" s="31"/>
      <c r="U14" s="31" t="s">
        <v>1684</v>
      </c>
      <c r="V14" s="31"/>
      <c r="W14" s="31"/>
      <c r="X14" s="31" t="str">
        <f>VLOOKUP(J:J,Sheet2!A:B,2,0)</f>
        <v>OŠ Antun Mihanović - Slavonski Brod</v>
      </c>
      <c r="BA14" t="s">
        <v>67</v>
      </c>
      <c r="BB14" t="s">
        <v>1451</v>
      </c>
      <c r="BC14" t="s">
        <v>68</v>
      </c>
      <c r="BD14" s="5"/>
    </row>
    <row r="15" spans="1:56" ht="15">
      <c r="A15" s="32">
        <v>8</v>
      </c>
      <c r="B15" s="30"/>
      <c r="C15" s="31" t="s">
        <v>1685</v>
      </c>
      <c r="D15" s="31" t="s">
        <v>1686</v>
      </c>
      <c r="E15" s="31" t="s">
        <v>61</v>
      </c>
      <c r="F15" s="31">
        <v>243</v>
      </c>
      <c r="G15" s="31" t="s">
        <v>50</v>
      </c>
      <c r="H15" s="31" t="s">
        <v>1680</v>
      </c>
      <c r="I15" s="31" t="s">
        <v>1681</v>
      </c>
      <c r="J15" s="31">
        <v>1101</v>
      </c>
      <c r="K15" s="31" t="s">
        <v>1661</v>
      </c>
      <c r="L15" s="31">
        <v>12</v>
      </c>
      <c r="M15" s="31" t="s">
        <v>1613</v>
      </c>
      <c r="N15" s="41">
        <v>8</v>
      </c>
      <c r="O15" s="31">
        <v>29.5</v>
      </c>
      <c r="P15" s="31"/>
      <c r="Q15" s="31"/>
      <c r="R15" s="31"/>
      <c r="S15" s="31"/>
      <c r="T15" s="31"/>
      <c r="U15" s="31" t="s">
        <v>1687</v>
      </c>
      <c r="V15" s="31"/>
      <c r="W15" s="31"/>
      <c r="X15" s="31" t="str">
        <f>VLOOKUP(J:J,Sheet2!A:B,2,0)</f>
        <v>OŠ Antun Mihanović - Slavonski Brod</v>
      </c>
      <c r="BA15" t="s">
        <v>69</v>
      </c>
      <c r="BB15" s="5"/>
      <c r="BC15" t="s">
        <v>70</v>
      </c>
      <c r="BD15" s="5"/>
    </row>
    <row r="16" spans="1:56" ht="15">
      <c r="A16" s="32">
        <v>9</v>
      </c>
      <c r="B16" s="30"/>
      <c r="C16" s="31" t="s">
        <v>1559</v>
      </c>
      <c r="D16" s="31" t="s">
        <v>1802</v>
      </c>
      <c r="E16" s="31" t="s">
        <v>61</v>
      </c>
      <c r="F16" s="31">
        <v>243</v>
      </c>
      <c r="G16" s="31" t="s">
        <v>50</v>
      </c>
      <c r="H16" s="31" t="s">
        <v>1803</v>
      </c>
      <c r="I16" s="31" t="s">
        <v>1795</v>
      </c>
      <c r="J16" s="31">
        <v>1107</v>
      </c>
      <c r="K16" s="31" t="s">
        <v>1661</v>
      </c>
      <c r="L16" s="31">
        <v>12</v>
      </c>
      <c r="M16" s="31" t="s">
        <v>1613</v>
      </c>
      <c r="N16" s="41">
        <v>8</v>
      </c>
      <c r="O16" s="31">
        <v>29.5</v>
      </c>
      <c r="P16" s="31"/>
      <c r="Q16" s="31"/>
      <c r="R16" s="31"/>
      <c r="S16" s="31"/>
      <c r="T16" s="31"/>
      <c r="U16" s="31" t="s">
        <v>1804</v>
      </c>
      <c r="V16" s="31"/>
      <c r="W16" s="31"/>
      <c r="X16" s="31" t="str">
        <f>VLOOKUP(J:J,Sheet2!A:B,2,0)</f>
        <v>OŠ Bogoslav Šulek</v>
      </c>
      <c r="BA16" t="s">
        <v>71</v>
      </c>
      <c r="BB16" s="5"/>
      <c r="BC16" t="s">
        <v>72</v>
      </c>
      <c r="BD16" s="5"/>
    </row>
    <row r="17" spans="1:56" ht="15">
      <c r="A17" s="32">
        <v>10</v>
      </c>
      <c r="B17" s="40"/>
      <c r="C17" s="41" t="s">
        <v>1593</v>
      </c>
      <c r="D17" s="41" t="s">
        <v>1594</v>
      </c>
      <c r="E17" s="41" t="s">
        <v>61</v>
      </c>
      <c r="F17" s="41">
        <v>243</v>
      </c>
      <c r="G17" s="41" t="s">
        <v>50</v>
      </c>
      <c r="H17" s="41" t="s">
        <v>1570</v>
      </c>
      <c r="I17" s="41" t="s">
        <v>1571</v>
      </c>
      <c r="J17" s="41">
        <v>1171</v>
      </c>
      <c r="K17" s="41" t="s">
        <v>1572</v>
      </c>
      <c r="L17" s="41">
        <v>12</v>
      </c>
      <c r="M17" s="41" t="s">
        <v>1573</v>
      </c>
      <c r="N17" s="41">
        <v>9</v>
      </c>
      <c r="O17" s="41">
        <v>29</v>
      </c>
      <c r="P17" s="41"/>
      <c r="Q17" s="41"/>
      <c r="R17" s="41"/>
      <c r="S17" s="41"/>
      <c r="T17" s="41"/>
      <c r="U17" s="41" t="s">
        <v>1595</v>
      </c>
      <c r="V17" s="41"/>
      <c r="W17" s="31"/>
      <c r="X17" s="31" t="str">
        <f>VLOOKUP(J:J,Sheet2!A:B,2,0)</f>
        <v>OŠ Matija Gubec - Cernik</v>
      </c>
      <c r="BA17" t="s">
        <v>73</v>
      </c>
      <c r="BB17" s="5"/>
      <c r="BC17" t="s">
        <v>74</v>
      </c>
      <c r="BD17" s="5"/>
    </row>
    <row r="18" spans="1:56" ht="15">
      <c r="A18" s="32">
        <v>11</v>
      </c>
      <c r="B18" s="30"/>
      <c r="C18" s="31" t="s">
        <v>1693</v>
      </c>
      <c r="D18" s="31" t="s">
        <v>1694</v>
      </c>
      <c r="E18" s="31" t="s">
        <v>61</v>
      </c>
      <c r="F18" s="31">
        <v>243</v>
      </c>
      <c r="G18" s="31" t="s">
        <v>50</v>
      </c>
      <c r="H18" s="31" t="s">
        <v>1690</v>
      </c>
      <c r="I18" s="31" t="s">
        <v>1691</v>
      </c>
      <c r="J18" s="31">
        <v>1099</v>
      </c>
      <c r="K18" s="31" t="s">
        <v>1695</v>
      </c>
      <c r="L18" s="31">
        <v>12</v>
      </c>
      <c r="M18" s="31" t="s">
        <v>1613</v>
      </c>
      <c r="N18" s="41">
        <v>9</v>
      </c>
      <c r="O18" s="31">
        <v>29</v>
      </c>
      <c r="P18" s="31"/>
      <c r="Q18" s="31"/>
      <c r="R18" s="31"/>
      <c r="S18" s="31"/>
      <c r="T18" s="31"/>
      <c r="U18" s="31" t="s">
        <v>1696</v>
      </c>
      <c r="V18" s="31"/>
      <c r="W18" s="31"/>
      <c r="X18" s="31" t="str">
        <f>VLOOKUP(J:J,Sheet2!A:B,2,0)</f>
        <v>OŠ Ivan Goran Kovačić - Slavonski Brod</v>
      </c>
      <c r="BA18" t="s">
        <v>75</v>
      </c>
      <c r="BB18" s="5"/>
      <c r="BC18" t="s">
        <v>76</v>
      </c>
      <c r="BD18" s="5"/>
    </row>
    <row r="19" spans="1:56" ht="15.75" thickBot="1">
      <c r="A19" s="33">
        <v>12</v>
      </c>
      <c r="B19" s="34"/>
      <c r="C19" s="35" t="s">
        <v>1705</v>
      </c>
      <c r="D19" s="35" t="s">
        <v>1805</v>
      </c>
      <c r="E19" s="35" t="s">
        <v>61</v>
      </c>
      <c r="F19" s="35">
        <v>243</v>
      </c>
      <c r="G19" s="35" t="s">
        <v>50</v>
      </c>
      <c r="H19" s="35" t="s">
        <v>1803</v>
      </c>
      <c r="I19" s="35" t="s">
        <v>1795</v>
      </c>
      <c r="J19" s="35">
        <v>1107</v>
      </c>
      <c r="K19" s="35" t="s">
        <v>1661</v>
      </c>
      <c r="L19" s="35">
        <v>12</v>
      </c>
      <c r="M19" s="35" t="s">
        <v>1613</v>
      </c>
      <c r="N19" s="35">
        <v>9</v>
      </c>
      <c r="O19" s="35">
        <v>29</v>
      </c>
      <c r="P19" s="35"/>
      <c r="Q19" s="35"/>
      <c r="R19" s="35"/>
      <c r="S19" s="35"/>
      <c r="T19" s="35"/>
      <c r="U19" s="35" t="s">
        <v>1806</v>
      </c>
      <c r="V19" s="35"/>
      <c r="W19" s="35"/>
      <c r="X19" s="35" t="str">
        <f>VLOOKUP(J:J,Sheet2!A:B,2,0)</f>
        <v>OŠ Bogoslav Šulek</v>
      </c>
      <c r="BA19" t="s">
        <v>77</v>
      </c>
      <c r="BB19" s="5"/>
      <c r="BC19" t="s">
        <v>78</v>
      </c>
      <c r="BD19" s="5"/>
    </row>
    <row r="20" spans="1:56" ht="15.75" thickTop="1">
      <c r="A20" s="38">
        <v>13</v>
      </c>
      <c r="B20" s="21"/>
      <c r="C20" s="22" t="s">
        <v>1590</v>
      </c>
      <c r="D20" s="22" t="s">
        <v>1591</v>
      </c>
      <c r="E20" s="22" t="s">
        <v>61</v>
      </c>
      <c r="F20" s="22">
        <v>243</v>
      </c>
      <c r="G20" s="22" t="s">
        <v>50</v>
      </c>
      <c r="H20" s="22" t="s">
        <v>1570</v>
      </c>
      <c r="I20" s="22" t="s">
        <v>1571</v>
      </c>
      <c r="J20" s="22">
        <v>1171</v>
      </c>
      <c r="K20" s="22" t="s">
        <v>1572</v>
      </c>
      <c r="L20" s="22">
        <v>12</v>
      </c>
      <c r="M20" s="22" t="s">
        <v>1573</v>
      </c>
      <c r="N20" s="22">
        <v>10</v>
      </c>
      <c r="O20" s="22">
        <v>28</v>
      </c>
      <c r="P20" s="22"/>
      <c r="Q20" s="22"/>
      <c r="R20" s="22"/>
      <c r="S20" s="22"/>
      <c r="T20" s="22"/>
      <c r="U20" s="22" t="s">
        <v>1592</v>
      </c>
      <c r="V20" s="22"/>
      <c r="X20" t="str">
        <f>VLOOKUP(J:J,Sheet2!A:B,2,0)</f>
        <v>OŠ Matija Gubec - Cernik</v>
      </c>
      <c r="BA20" t="s">
        <v>79</v>
      </c>
      <c r="BB20" s="5"/>
      <c r="BC20" t="s">
        <v>80</v>
      </c>
      <c r="BD20" s="5"/>
    </row>
    <row r="21" spans="1:56" ht="15">
      <c r="A21" s="38">
        <v>14</v>
      </c>
      <c r="C21" t="s">
        <v>1645</v>
      </c>
      <c r="D21" t="s">
        <v>1646</v>
      </c>
      <c r="E21" t="s">
        <v>61</v>
      </c>
      <c r="F21">
        <v>243</v>
      </c>
      <c r="G21" t="s">
        <v>50</v>
      </c>
      <c r="H21" t="s">
        <v>1647</v>
      </c>
      <c r="I21" t="s">
        <v>1648</v>
      </c>
      <c r="J21">
        <v>1161</v>
      </c>
      <c r="L21">
        <v>12</v>
      </c>
      <c r="M21" t="s">
        <v>1613</v>
      </c>
      <c r="N21" s="22">
        <v>11</v>
      </c>
      <c r="O21">
        <v>27.5</v>
      </c>
      <c r="U21" t="s">
        <v>1649</v>
      </c>
      <c r="X21" t="str">
        <f>VLOOKUP(J:J,Sheet2!A:B,2,0)</f>
        <v>OŠ Ivan Filipović - Velika Kopanica</v>
      </c>
      <c r="BA21" t="s">
        <v>81</v>
      </c>
      <c r="BB21" s="5"/>
      <c r="BC21" t="s">
        <v>82</v>
      </c>
      <c r="BD21" s="5"/>
    </row>
    <row r="22" spans="1:56" ht="15">
      <c r="A22" s="38">
        <v>15</v>
      </c>
      <c r="C22" t="s">
        <v>1596</v>
      </c>
      <c r="D22" t="s">
        <v>1663</v>
      </c>
      <c r="E22" t="s">
        <v>61</v>
      </c>
      <c r="F22">
        <v>243</v>
      </c>
      <c r="G22" t="s">
        <v>50</v>
      </c>
      <c r="H22" t="s">
        <v>1584</v>
      </c>
      <c r="I22" t="s">
        <v>1660</v>
      </c>
      <c r="J22">
        <v>1103</v>
      </c>
      <c r="K22" t="s">
        <v>1661</v>
      </c>
      <c r="L22">
        <v>12</v>
      </c>
      <c r="M22" t="s">
        <v>1613</v>
      </c>
      <c r="N22" s="22">
        <v>11</v>
      </c>
      <c r="O22">
        <v>27.5</v>
      </c>
      <c r="U22" t="s">
        <v>1664</v>
      </c>
      <c r="X22" t="str">
        <f>VLOOKUP(J:J,Sheet2!A:B,2,0)</f>
        <v>OŠ Hugo Badalić</v>
      </c>
      <c r="BA22" t="s">
        <v>83</v>
      </c>
      <c r="BB22" s="5"/>
      <c r="BC22" t="s">
        <v>84</v>
      </c>
      <c r="BD22" s="5"/>
    </row>
    <row r="23" spans="1:56" ht="15">
      <c r="A23" s="38">
        <v>16</v>
      </c>
      <c r="C23" t="s">
        <v>1650</v>
      </c>
      <c r="D23" t="s">
        <v>1807</v>
      </c>
      <c r="E23" t="s">
        <v>61</v>
      </c>
      <c r="F23">
        <v>243</v>
      </c>
      <c r="G23" t="s">
        <v>50</v>
      </c>
      <c r="H23" t="s">
        <v>1803</v>
      </c>
      <c r="I23" t="s">
        <v>1795</v>
      </c>
      <c r="J23">
        <v>1107</v>
      </c>
      <c r="K23" t="s">
        <v>1661</v>
      </c>
      <c r="L23">
        <v>12</v>
      </c>
      <c r="M23" t="s">
        <v>1613</v>
      </c>
      <c r="N23" s="22">
        <v>12</v>
      </c>
      <c r="O23">
        <v>27</v>
      </c>
      <c r="U23" t="s">
        <v>1808</v>
      </c>
      <c r="X23" t="str">
        <f>VLOOKUP(J:J,Sheet2!A:B,2,0)</f>
        <v>OŠ Bogoslav Šulek</v>
      </c>
      <c r="BA23" t="s">
        <v>85</v>
      </c>
      <c r="BB23" s="5"/>
      <c r="BC23" t="s">
        <v>86</v>
      </c>
      <c r="BD23" s="5"/>
    </row>
    <row r="24" spans="1:56" ht="15">
      <c r="A24" s="38">
        <v>17</v>
      </c>
      <c r="C24" t="s">
        <v>1833</v>
      </c>
      <c r="D24" t="s">
        <v>1834</v>
      </c>
      <c r="E24" t="s">
        <v>61</v>
      </c>
      <c r="F24">
        <v>243</v>
      </c>
      <c r="G24" t="s">
        <v>50</v>
      </c>
      <c r="H24" t="s">
        <v>1740</v>
      </c>
      <c r="I24" t="s">
        <v>1835</v>
      </c>
      <c r="J24">
        <v>1142</v>
      </c>
      <c r="K24" t="s">
        <v>1836</v>
      </c>
      <c r="L24">
        <v>12</v>
      </c>
      <c r="M24" t="s">
        <v>1613</v>
      </c>
      <c r="N24" s="22">
        <v>13</v>
      </c>
      <c r="O24">
        <v>26.5</v>
      </c>
      <c r="U24" t="s">
        <v>1837</v>
      </c>
      <c r="X24" t="str">
        <f>VLOOKUP(J:J,Sheet2!A:B,2,0)</f>
        <v>OŠ Ivan Mažuranić - Sibinj</v>
      </c>
      <c r="BA24" t="s">
        <v>87</v>
      </c>
      <c r="BB24" s="5"/>
      <c r="BC24" t="s">
        <v>88</v>
      </c>
      <c r="BD24" s="5"/>
    </row>
    <row r="25" spans="1:56" ht="15">
      <c r="A25" s="38">
        <v>18</v>
      </c>
      <c r="C25" t="s">
        <v>1825</v>
      </c>
      <c r="D25" t="s">
        <v>1826</v>
      </c>
      <c r="E25" t="s">
        <v>61</v>
      </c>
      <c r="F25">
        <v>243</v>
      </c>
      <c r="G25" t="s">
        <v>50</v>
      </c>
      <c r="H25" t="s">
        <v>1813</v>
      </c>
      <c r="I25" t="s">
        <v>1676</v>
      </c>
      <c r="J25">
        <v>1116</v>
      </c>
      <c r="K25" t="s">
        <v>1814</v>
      </c>
      <c r="L25">
        <v>12</v>
      </c>
      <c r="M25" t="s">
        <v>1613</v>
      </c>
      <c r="N25" s="22">
        <v>14</v>
      </c>
      <c r="O25">
        <v>25</v>
      </c>
      <c r="U25" t="s">
        <v>1827</v>
      </c>
      <c r="X25" t="str">
        <f>VLOOKUP(J:J,Sheet2!A:B,2,0)</f>
        <v>OŠ Ivana Brlić-Mažuranić - Slavonski Brod</v>
      </c>
      <c r="BB25" s="5"/>
      <c r="BC25" t="s">
        <v>89</v>
      </c>
      <c r="BD25" s="5"/>
    </row>
    <row r="26" spans="1:56" ht="15">
      <c r="A26" s="38">
        <v>19</v>
      </c>
      <c r="B26" s="23"/>
      <c r="C26" s="24" t="s">
        <v>1596</v>
      </c>
      <c r="D26" s="24" t="s">
        <v>1597</v>
      </c>
      <c r="E26" s="24" t="s">
        <v>61</v>
      </c>
      <c r="F26" s="24">
        <v>243</v>
      </c>
      <c r="G26" s="24" t="s">
        <v>50</v>
      </c>
      <c r="H26" s="24" t="s">
        <v>1570</v>
      </c>
      <c r="I26" s="24" t="s">
        <v>1571</v>
      </c>
      <c r="J26" s="24">
        <v>1171</v>
      </c>
      <c r="K26" s="24" t="s">
        <v>1572</v>
      </c>
      <c r="L26" s="24">
        <v>12</v>
      </c>
      <c r="M26" s="24" t="s">
        <v>1573</v>
      </c>
      <c r="N26" s="22">
        <v>15</v>
      </c>
      <c r="O26" s="24">
        <v>24</v>
      </c>
      <c r="P26" s="24"/>
      <c r="Q26" s="24"/>
      <c r="R26" s="24"/>
      <c r="S26" s="24"/>
      <c r="T26" s="24"/>
      <c r="U26" s="24" t="s">
        <v>1598</v>
      </c>
      <c r="V26" s="24"/>
      <c r="X26" t="str">
        <f>VLOOKUP(J:J,Sheet2!A:B,2,0)</f>
        <v>OŠ Matija Gubec - Cernik</v>
      </c>
      <c r="BB26" s="5"/>
      <c r="BC26" t="s">
        <v>90</v>
      </c>
      <c r="BD26" s="5"/>
    </row>
    <row r="27" spans="1:56" ht="15">
      <c r="A27" s="38">
        <v>20</v>
      </c>
      <c r="B27" s="23"/>
      <c r="C27" s="24" t="s">
        <v>1599</v>
      </c>
      <c r="D27" s="24" t="s">
        <v>1600</v>
      </c>
      <c r="E27" s="24" t="s">
        <v>61</v>
      </c>
      <c r="F27" s="24">
        <v>243</v>
      </c>
      <c r="G27" s="24" t="s">
        <v>50</v>
      </c>
      <c r="H27" s="24" t="s">
        <v>1570</v>
      </c>
      <c r="I27" s="24" t="s">
        <v>1571</v>
      </c>
      <c r="J27" s="24">
        <v>1171</v>
      </c>
      <c r="K27" s="24" t="s">
        <v>1572</v>
      </c>
      <c r="L27" s="24">
        <v>12</v>
      </c>
      <c r="M27" s="24" t="s">
        <v>1573</v>
      </c>
      <c r="N27" s="22">
        <v>15</v>
      </c>
      <c r="O27" s="24">
        <v>24</v>
      </c>
      <c r="P27" s="24"/>
      <c r="Q27" s="24"/>
      <c r="R27" s="24"/>
      <c r="S27" s="24"/>
      <c r="T27" s="24"/>
      <c r="U27" s="24" t="s">
        <v>1601</v>
      </c>
      <c r="V27" s="24"/>
      <c r="X27" t="str">
        <f>VLOOKUP(J:J,Sheet2!A:B,2,0)</f>
        <v>OŠ Matija Gubec - Cernik</v>
      </c>
      <c r="BB27" s="5"/>
      <c r="BC27" t="s">
        <v>91</v>
      </c>
      <c r="BD27" s="5"/>
    </row>
    <row r="28" spans="1:56" ht="15">
      <c r="A28" s="38">
        <v>21</v>
      </c>
      <c r="C28" t="s">
        <v>1767</v>
      </c>
      <c r="D28" t="s">
        <v>1768</v>
      </c>
      <c r="E28" t="s">
        <v>61</v>
      </c>
      <c r="F28">
        <v>243</v>
      </c>
      <c r="G28" t="s">
        <v>50</v>
      </c>
      <c r="H28" t="s">
        <v>1751</v>
      </c>
      <c r="I28" t="s">
        <v>1752</v>
      </c>
      <c r="J28" s="27">
        <v>1135</v>
      </c>
      <c r="K28" t="s">
        <v>1753</v>
      </c>
      <c r="L28">
        <v>12</v>
      </c>
      <c r="M28" t="s">
        <v>1613</v>
      </c>
      <c r="N28" s="22">
        <v>16</v>
      </c>
      <c r="O28">
        <v>23.5</v>
      </c>
      <c r="U28" t="s">
        <v>1769</v>
      </c>
      <c r="X28" t="str">
        <f>VLOOKUP(J:J,Sheet2!A:B,2,0)</f>
        <v>OŠ Augusta Šenoe - Gundinci</v>
      </c>
      <c r="BB28" s="5"/>
      <c r="BC28" t="s">
        <v>92</v>
      </c>
      <c r="BD28" s="5"/>
    </row>
    <row r="29" spans="1:56" ht="15">
      <c r="A29" s="38">
        <v>22</v>
      </c>
      <c r="B29" s="23"/>
      <c r="C29" s="24" t="s">
        <v>1602</v>
      </c>
      <c r="D29" s="24" t="s">
        <v>1603</v>
      </c>
      <c r="E29" s="24" t="s">
        <v>61</v>
      </c>
      <c r="F29" s="24">
        <v>243</v>
      </c>
      <c r="G29" s="24" t="s">
        <v>50</v>
      </c>
      <c r="H29" s="24" t="s">
        <v>1570</v>
      </c>
      <c r="I29" s="24" t="s">
        <v>1571</v>
      </c>
      <c r="J29" s="24">
        <v>1171</v>
      </c>
      <c r="K29" s="24" t="s">
        <v>1572</v>
      </c>
      <c r="L29" s="24">
        <v>12</v>
      </c>
      <c r="M29" s="24" t="s">
        <v>1573</v>
      </c>
      <c r="N29" s="22">
        <v>17</v>
      </c>
      <c r="O29" s="24">
        <v>23</v>
      </c>
      <c r="P29" s="24"/>
      <c r="Q29" s="24"/>
      <c r="R29" s="24"/>
      <c r="S29" s="24"/>
      <c r="T29" s="24"/>
      <c r="U29" s="24" t="s">
        <v>1604</v>
      </c>
      <c r="V29" s="24"/>
      <c r="X29" t="str">
        <f>VLOOKUP(J:J,Sheet2!A:B,2,0)</f>
        <v>OŠ Matija Gubec - Cernik</v>
      </c>
      <c r="BB29" s="5"/>
      <c r="BC29" t="s">
        <v>93</v>
      </c>
      <c r="BD29" s="5"/>
    </row>
    <row r="30" spans="1:56" ht="15">
      <c r="A30" s="38">
        <v>23</v>
      </c>
      <c r="C30" t="s">
        <v>1809</v>
      </c>
      <c r="D30" t="s">
        <v>1810</v>
      </c>
      <c r="E30" t="s">
        <v>61</v>
      </c>
      <c r="F30">
        <v>243</v>
      </c>
      <c r="G30" t="s">
        <v>50</v>
      </c>
      <c r="H30" t="s">
        <v>1803</v>
      </c>
      <c r="I30" t="s">
        <v>1795</v>
      </c>
      <c r="J30">
        <v>1107</v>
      </c>
      <c r="K30" t="s">
        <v>1661</v>
      </c>
      <c r="L30">
        <v>12</v>
      </c>
      <c r="M30" t="s">
        <v>1613</v>
      </c>
      <c r="N30" s="22">
        <v>18</v>
      </c>
      <c r="O30">
        <v>22.5</v>
      </c>
      <c r="U30" t="s">
        <v>1811</v>
      </c>
      <c r="X30" t="str">
        <f>VLOOKUP(J:J,Sheet2!A:B,2,0)</f>
        <v>OŠ Bogoslav Šulek</v>
      </c>
      <c r="BB30" s="5"/>
      <c r="BC30" t="s">
        <v>94</v>
      </c>
      <c r="BD30" s="5"/>
    </row>
    <row r="31" spans="1:56" ht="15">
      <c r="A31" s="38">
        <v>24</v>
      </c>
      <c r="C31" t="s">
        <v>1711</v>
      </c>
      <c r="E31" t="s">
        <v>61</v>
      </c>
      <c r="F31">
        <v>243</v>
      </c>
      <c r="G31" t="s">
        <v>50</v>
      </c>
      <c r="H31" t="s">
        <v>1712</v>
      </c>
      <c r="I31" t="s">
        <v>1713</v>
      </c>
      <c r="J31">
        <v>1119</v>
      </c>
      <c r="K31" t="s">
        <v>1661</v>
      </c>
      <c r="L31">
        <v>12</v>
      </c>
      <c r="M31" t="s">
        <v>1613</v>
      </c>
      <c r="N31" s="22">
        <v>19</v>
      </c>
      <c r="O31">
        <v>22</v>
      </c>
      <c r="X31" t="str">
        <f>VLOOKUP(J:J,Sheet2!A:B,2,0)</f>
        <v>OŠ Blaž Tadijanović</v>
      </c>
      <c r="BB31" s="5"/>
      <c r="BC31" t="s">
        <v>95</v>
      </c>
      <c r="BD31" s="5"/>
    </row>
    <row r="32" spans="1:56" ht="15">
      <c r="A32" s="38">
        <v>25</v>
      </c>
      <c r="C32" t="s">
        <v>1658</v>
      </c>
      <c r="D32" t="s">
        <v>1659</v>
      </c>
      <c r="E32" t="s">
        <v>61</v>
      </c>
      <c r="F32">
        <v>243</v>
      </c>
      <c r="G32" t="s">
        <v>50</v>
      </c>
      <c r="H32" t="s">
        <v>1584</v>
      </c>
      <c r="I32" t="s">
        <v>1660</v>
      </c>
      <c r="J32">
        <v>1103</v>
      </c>
      <c r="K32" t="s">
        <v>1661</v>
      </c>
      <c r="L32">
        <v>12</v>
      </c>
      <c r="M32" t="s">
        <v>1613</v>
      </c>
      <c r="N32" s="22">
        <v>22</v>
      </c>
      <c r="O32">
        <v>21.5</v>
      </c>
      <c r="U32" t="s">
        <v>1662</v>
      </c>
      <c r="X32" t="str">
        <f>VLOOKUP(J:J,Sheet2!A:B,2,0)</f>
        <v>OŠ Hugo Badalić</v>
      </c>
      <c r="BB32" s="5"/>
      <c r="BC32" t="s">
        <v>96</v>
      </c>
      <c r="BD32" s="5"/>
    </row>
    <row r="33" spans="1:56" ht="15">
      <c r="A33" s="38">
        <v>26</v>
      </c>
      <c r="C33" t="s">
        <v>1718</v>
      </c>
      <c r="D33" t="s">
        <v>1719</v>
      </c>
      <c r="E33" t="s">
        <v>61</v>
      </c>
      <c r="F33">
        <v>242</v>
      </c>
      <c r="G33" t="s">
        <v>50</v>
      </c>
      <c r="H33" t="s">
        <v>1720</v>
      </c>
      <c r="I33" t="s">
        <v>1721</v>
      </c>
      <c r="J33">
        <v>1195</v>
      </c>
      <c r="K33" t="s">
        <v>1722</v>
      </c>
      <c r="L33">
        <v>12</v>
      </c>
      <c r="M33" t="s">
        <v>1723</v>
      </c>
      <c r="N33" s="22">
        <v>23</v>
      </c>
      <c r="O33">
        <v>20.5</v>
      </c>
      <c r="X33" t="str">
        <f>VLOOKUP(J:J,Sheet2!A:B,2,0)</f>
        <v>OŠ Vladimir Nazor - Adžamovci</v>
      </c>
      <c r="BB33" s="5"/>
      <c r="BC33" t="s">
        <v>97</v>
      </c>
      <c r="BD33" s="5"/>
    </row>
    <row r="34" spans="1:56" ht="15">
      <c r="A34" s="38">
        <v>27</v>
      </c>
      <c r="B34" s="23"/>
      <c r="C34" s="24" t="s">
        <v>1605</v>
      </c>
      <c r="D34" s="24" t="s">
        <v>1606</v>
      </c>
      <c r="E34" s="24" t="s">
        <v>61</v>
      </c>
      <c r="F34" s="24">
        <v>243</v>
      </c>
      <c r="G34" s="24" t="s">
        <v>50</v>
      </c>
      <c r="H34" s="24" t="s">
        <v>1570</v>
      </c>
      <c r="I34" s="24" t="s">
        <v>1571</v>
      </c>
      <c r="J34" s="24">
        <v>1171</v>
      </c>
      <c r="K34" s="24" t="s">
        <v>1572</v>
      </c>
      <c r="L34" s="24">
        <v>12</v>
      </c>
      <c r="M34" s="24" t="s">
        <v>1573</v>
      </c>
      <c r="N34" s="22">
        <v>24</v>
      </c>
      <c r="O34" s="24">
        <v>20</v>
      </c>
      <c r="P34" s="24"/>
      <c r="Q34" s="24"/>
      <c r="R34" s="24"/>
      <c r="S34" s="24"/>
      <c r="T34" s="24"/>
      <c r="U34" s="24" t="s">
        <v>1607</v>
      </c>
      <c r="V34" s="24"/>
      <c r="X34" t="str">
        <f>VLOOKUP(J:J,Sheet2!A:B,2,0)</f>
        <v>OŠ Matija Gubec - Cernik</v>
      </c>
      <c r="BB34" s="5"/>
      <c r="BC34" t="s">
        <v>98</v>
      </c>
      <c r="BD34" s="5"/>
    </row>
    <row r="35" spans="1:56" ht="15">
      <c r="A35" s="38">
        <v>28</v>
      </c>
      <c r="C35" t="s">
        <v>1724</v>
      </c>
      <c r="D35" t="s">
        <v>1725</v>
      </c>
      <c r="E35" t="s">
        <v>61</v>
      </c>
      <c r="F35">
        <v>243</v>
      </c>
      <c r="G35" t="s">
        <v>50</v>
      </c>
      <c r="H35" t="s">
        <v>1720</v>
      </c>
      <c r="I35" t="s">
        <v>1721</v>
      </c>
      <c r="J35">
        <v>1195</v>
      </c>
      <c r="K35" t="s">
        <v>1722</v>
      </c>
      <c r="L35">
        <v>12</v>
      </c>
      <c r="M35" t="s">
        <v>1726</v>
      </c>
      <c r="N35" s="22">
        <v>25</v>
      </c>
      <c r="O35">
        <v>19.5</v>
      </c>
      <c r="X35" t="str">
        <f>VLOOKUP(J:J,Sheet2!A:B,2,0)</f>
        <v>OŠ Vladimir Nazor - Adžamovci</v>
      </c>
      <c r="BB35" s="5"/>
      <c r="BC35" t="s">
        <v>99</v>
      </c>
      <c r="BD35" s="5"/>
    </row>
    <row r="36" spans="1:56" ht="15">
      <c r="A36" s="38">
        <v>29</v>
      </c>
      <c r="C36" t="s">
        <v>1770</v>
      </c>
      <c r="D36" t="s">
        <v>1611</v>
      </c>
      <c r="E36" t="s">
        <v>61</v>
      </c>
      <c r="F36">
        <v>243</v>
      </c>
      <c r="G36" t="s">
        <v>50</v>
      </c>
      <c r="H36" t="s">
        <v>1751</v>
      </c>
      <c r="I36" t="s">
        <v>1752</v>
      </c>
      <c r="J36">
        <v>1135</v>
      </c>
      <c r="K36" t="s">
        <v>1753</v>
      </c>
      <c r="L36">
        <v>12</v>
      </c>
      <c r="M36" t="s">
        <v>1613</v>
      </c>
      <c r="N36" s="22">
        <v>26</v>
      </c>
      <c r="O36">
        <v>17.5</v>
      </c>
      <c r="U36" t="s">
        <v>1771</v>
      </c>
      <c r="X36" t="str">
        <f>VLOOKUP(J:J,Sheet2!A:B,2,0)</f>
        <v>OŠ Augusta Šenoe - Gundinci</v>
      </c>
      <c r="BB36" s="5"/>
      <c r="BC36" t="s">
        <v>100</v>
      </c>
      <c r="BD36" s="5"/>
    </row>
    <row r="37" spans="1:56" ht="15">
      <c r="A37" s="38">
        <v>30</v>
      </c>
      <c r="C37" t="s">
        <v>1828</v>
      </c>
      <c r="D37" t="s">
        <v>1829</v>
      </c>
      <c r="E37" t="s">
        <v>61</v>
      </c>
      <c r="F37">
        <v>243</v>
      </c>
      <c r="G37" t="s">
        <v>50</v>
      </c>
      <c r="H37" t="s">
        <v>1813</v>
      </c>
      <c r="I37" t="s">
        <v>1676</v>
      </c>
      <c r="J37">
        <v>1116</v>
      </c>
      <c r="K37" t="s">
        <v>1814</v>
      </c>
      <c r="L37">
        <v>12</v>
      </c>
      <c r="M37" t="s">
        <v>1613</v>
      </c>
      <c r="N37" s="22">
        <v>27</v>
      </c>
      <c r="O37">
        <v>15</v>
      </c>
      <c r="U37" t="s">
        <v>1830</v>
      </c>
      <c r="X37" t="str">
        <f>VLOOKUP(J:J,Sheet2!A:B,2,0)</f>
        <v>OŠ Ivana Brlić-Mažuranić - Slavonski Brod</v>
      </c>
      <c r="BB37" s="5"/>
      <c r="BC37" t="s">
        <v>101</v>
      </c>
      <c r="BD37" s="5"/>
    </row>
    <row r="38" spans="1:56" ht="15">
      <c r="A38" s="38">
        <v>31</v>
      </c>
      <c r="C38" t="s">
        <v>1755</v>
      </c>
      <c r="D38" t="s">
        <v>1831</v>
      </c>
      <c r="E38" t="s">
        <v>61</v>
      </c>
      <c r="F38">
        <v>243</v>
      </c>
      <c r="G38" t="s">
        <v>50</v>
      </c>
      <c r="H38" t="s">
        <v>1813</v>
      </c>
      <c r="I38" t="s">
        <v>1676</v>
      </c>
      <c r="J38">
        <v>1116</v>
      </c>
      <c r="K38" t="s">
        <v>1814</v>
      </c>
      <c r="L38">
        <v>12</v>
      </c>
      <c r="M38" t="s">
        <v>1613</v>
      </c>
      <c r="N38" s="22">
        <v>28</v>
      </c>
      <c r="O38">
        <v>14.5</v>
      </c>
      <c r="U38" t="s">
        <v>1832</v>
      </c>
      <c r="X38" t="str">
        <f>VLOOKUP(J:J,Sheet2!A:B,2,0)</f>
        <v>OŠ Ivana Brlić-Mažuranić - Slavonski Brod</v>
      </c>
      <c r="BB38" s="5"/>
      <c r="BC38" t="s">
        <v>102</v>
      </c>
      <c r="BD38" s="5"/>
    </row>
    <row r="39" spans="1:56" ht="15">
      <c r="A39" s="38">
        <v>32</v>
      </c>
      <c r="C39" t="s">
        <v>1621</v>
      </c>
      <c r="D39" t="s">
        <v>1622</v>
      </c>
      <c r="E39" t="s">
        <v>61</v>
      </c>
      <c r="F39">
        <v>243</v>
      </c>
      <c r="G39" t="s">
        <v>50</v>
      </c>
      <c r="H39" t="s">
        <v>1610</v>
      </c>
      <c r="I39" t="s">
        <v>1611</v>
      </c>
      <c r="J39">
        <v>1124</v>
      </c>
      <c r="K39" t="s">
        <v>1612</v>
      </c>
      <c r="L39">
        <v>12</v>
      </c>
      <c r="M39" t="s">
        <v>1613</v>
      </c>
      <c r="N39" s="22">
        <v>29</v>
      </c>
      <c r="O39">
        <v>14</v>
      </c>
      <c r="U39" t="s">
        <v>1623</v>
      </c>
      <c r="X39" t="str">
        <f>VLOOKUP(J:J,Sheet2!A:B,2,0)</f>
        <v>OŠ Antun Matija Reljković</v>
      </c>
      <c r="BB39" s="5"/>
      <c r="BC39" t="s">
        <v>103</v>
      </c>
      <c r="BD39" s="5"/>
    </row>
    <row r="40" spans="1:56" ht="15">
      <c r="A40" s="38">
        <v>33</v>
      </c>
      <c r="C40" t="s">
        <v>1714</v>
      </c>
      <c r="E40" t="s">
        <v>61</v>
      </c>
      <c r="F40">
        <v>243</v>
      </c>
      <c r="G40" t="s">
        <v>50</v>
      </c>
      <c r="H40" t="s">
        <v>1715</v>
      </c>
      <c r="I40" t="s">
        <v>1716</v>
      </c>
      <c r="J40">
        <v>1119</v>
      </c>
      <c r="K40" t="s">
        <v>1661</v>
      </c>
      <c r="L40">
        <v>12</v>
      </c>
      <c r="M40" t="s">
        <v>1613</v>
      </c>
      <c r="N40" s="22">
        <v>29</v>
      </c>
      <c r="O40">
        <v>14</v>
      </c>
      <c r="X40" t="str">
        <f>VLOOKUP(J:J,Sheet2!A:B,2,0)</f>
        <v>OŠ Blaž Tadijanović</v>
      </c>
      <c r="BB40" s="5"/>
      <c r="BC40" t="s">
        <v>104</v>
      </c>
      <c r="BD40" s="5"/>
    </row>
    <row r="41" spans="1:56" ht="15">
      <c r="A41" s="38">
        <v>34</v>
      </c>
      <c r="C41" t="s">
        <v>1717</v>
      </c>
      <c r="E41" t="s">
        <v>61</v>
      </c>
      <c r="F41">
        <v>243</v>
      </c>
      <c r="G41" t="s">
        <v>50</v>
      </c>
      <c r="H41" t="s">
        <v>1715</v>
      </c>
      <c r="I41" t="s">
        <v>1716</v>
      </c>
      <c r="J41">
        <v>1119</v>
      </c>
      <c r="K41" t="s">
        <v>1661</v>
      </c>
      <c r="L41">
        <v>12</v>
      </c>
      <c r="M41" t="s">
        <v>1613</v>
      </c>
      <c r="N41" s="22">
        <v>30</v>
      </c>
      <c r="O41">
        <v>13</v>
      </c>
      <c r="X41" t="str">
        <f>VLOOKUP(J:J,Sheet2!A:B,2,0)</f>
        <v>OŠ Blaž Tadijanović</v>
      </c>
      <c r="BB41" s="5"/>
      <c r="BC41" t="s">
        <v>105</v>
      </c>
      <c r="BD41" s="5"/>
    </row>
    <row r="42" spans="1:56" ht="15">
      <c r="A42" s="38">
        <v>35</v>
      </c>
      <c r="C42" t="s">
        <v>1624</v>
      </c>
      <c r="D42" t="s">
        <v>1625</v>
      </c>
      <c r="E42" t="s">
        <v>61</v>
      </c>
      <c r="F42">
        <v>243</v>
      </c>
      <c r="G42" t="s">
        <v>50</v>
      </c>
      <c r="H42" t="s">
        <v>1610</v>
      </c>
      <c r="I42" t="s">
        <v>1611</v>
      </c>
      <c r="J42" s="27">
        <v>1124</v>
      </c>
      <c r="K42" t="s">
        <v>1612</v>
      </c>
      <c r="L42">
        <v>12</v>
      </c>
      <c r="M42" t="s">
        <v>1613</v>
      </c>
      <c r="N42" s="22">
        <v>31</v>
      </c>
      <c r="O42">
        <v>9.5</v>
      </c>
      <c r="U42" t="s">
        <v>1626</v>
      </c>
      <c r="X42" t="str">
        <f>VLOOKUP(J:J,Sheet2!A:B,2,0)</f>
        <v>OŠ Antun Matija Reljković</v>
      </c>
      <c r="BB42" s="5"/>
      <c r="BC42" t="s">
        <v>106</v>
      </c>
      <c r="BD42" s="5"/>
    </row>
    <row r="43" spans="1:56" ht="15">
      <c r="A43" s="38">
        <v>36</v>
      </c>
      <c r="C43" t="s">
        <v>1627</v>
      </c>
      <c r="D43" t="s">
        <v>1628</v>
      </c>
      <c r="E43" t="s">
        <v>61</v>
      </c>
      <c r="F43">
        <v>243</v>
      </c>
      <c r="G43" t="s">
        <v>50</v>
      </c>
      <c r="H43" t="s">
        <v>1610</v>
      </c>
      <c r="I43" t="s">
        <v>1611</v>
      </c>
      <c r="J43">
        <v>1124</v>
      </c>
      <c r="K43" t="s">
        <v>1612</v>
      </c>
      <c r="L43">
        <v>12</v>
      </c>
      <c r="M43" t="s">
        <v>1613</v>
      </c>
      <c r="N43" s="22">
        <v>32</v>
      </c>
      <c r="O43">
        <v>9</v>
      </c>
      <c r="U43" t="s">
        <v>1629</v>
      </c>
      <c r="X43" t="str">
        <f>VLOOKUP(J:J,Sheet2!A:B,2,0)</f>
        <v>OŠ Antun Matija Reljković</v>
      </c>
      <c r="BB43" s="5"/>
      <c r="BC43" t="s">
        <v>107</v>
      </c>
      <c r="BD43" s="5"/>
    </row>
    <row r="44" spans="1:56" ht="15.75" thickBot="1">
      <c r="A44" s="37">
        <v>37</v>
      </c>
      <c r="C44" t="s">
        <v>1630</v>
      </c>
      <c r="D44" t="s">
        <v>1631</v>
      </c>
      <c r="E44" t="s">
        <v>61</v>
      </c>
      <c r="F44">
        <v>243</v>
      </c>
      <c r="G44" t="s">
        <v>50</v>
      </c>
      <c r="H44" t="s">
        <v>1610</v>
      </c>
      <c r="I44" t="s">
        <v>1611</v>
      </c>
      <c r="J44" s="27">
        <v>1124</v>
      </c>
      <c r="K44" t="s">
        <v>1612</v>
      </c>
      <c r="L44">
        <v>12</v>
      </c>
      <c r="M44" t="s">
        <v>1613</v>
      </c>
      <c r="N44" s="22">
        <v>33</v>
      </c>
      <c r="O44">
        <v>8.5</v>
      </c>
      <c r="U44" t="s">
        <v>1632</v>
      </c>
      <c r="X44" t="str">
        <f>VLOOKUP(J:J,Sheet2!A:B,2,0)</f>
        <v>OŠ Antun Matija Reljković</v>
      </c>
      <c r="BB44" s="5"/>
      <c r="BC44" t="s">
        <v>108</v>
      </c>
      <c r="BD44" s="5"/>
    </row>
    <row r="45" spans="24:56" ht="15.75" thickTop="1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1">
    <dataValidation allowBlank="1" showErrorMessage="1" sqref="J1:J42 J45:J65536"/>
    <dataValidation type="whole" allowBlank="1" showErrorMessage="1" sqref="F8:F42 F45:F1081 A8:A1386">
      <formula1>1</formula1>
      <formula2>2000</formula2>
    </dataValidation>
    <dataValidation type="list" allowBlank="1" showErrorMessage="1" sqref="G45:G1308 G8:G28 G32:G36">
      <formula1>$BB$1:$BB$14</formula1>
    </dataValidation>
    <dataValidation type="decimal" allowBlank="1" showErrorMessage="1" sqref="O45:O1293 O8:O42">
      <formula1>0</formula1>
      <formula2>1555</formula2>
    </dataValidation>
    <dataValidation type="textLength" operator="equal" allowBlank="1" showErrorMessage="1" sqref="B45:B1293 B8:B42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45:R611 R8:R28 R32:R36">
      <formula1>$BD$1:$BD$11</formula1>
      <formula2>0</formula2>
    </dataValidation>
    <dataValidation type="list" allowBlank="1" showErrorMessage="1" sqref="E45:E611 E8:E28 E32:E36">
      <formula1>$BA$1:$BA$24</formula1>
      <formula2>0</formula2>
    </dataValidation>
    <dataValidation type="list" allowBlank="1" showErrorMessage="1" sqref="E37:E42 E29:E31">
      <formula1>$BA$1:$BA$23</formula1>
      <formula2>0</formula2>
    </dataValidation>
    <dataValidation type="list" allowBlank="1" showErrorMessage="1" sqref="R37:R42 R29:R31">
      <formula1>$BD$1:$BD$10</formula1>
      <formula2>0</formula2>
    </dataValidation>
    <dataValidation type="list" allowBlank="1" showErrorMessage="1" sqref="G37:G42 G29:G31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58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4">
      <selection activeCell="I96" sqref="I96"/>
    </sheetView>
  </sheetViews>
  <sheetFormatPr defaultColWidth="9.140625" defaultRowHeight="15"/>
  <sheetData>
    <row r="1" spans="1:7" ht="15">
      <c r="A1" t="s">
        <v>368</v>
      </c>
      <c r="G1">
        <v>1</v>
      </c>
    </row>
    <row r="2" ht="15">
      <c r="A2" t="s">
        <v>368</v>
      </c>
    </row>
    <row r="3" spans="1:7" ht="15">
      <c r="A3" t="s">
        <v>374</v>
      </c>
      <c r="G3">
        <v>2</v>
      </c>
    </row>
    <row r="4" ht="15">
      <c r="A4" t="s">
        <v>374</v>
      </c>
    </row>
    <row r="5" ht="15">
      <c r="A5" t="s">
        <v>374</v>
      </c>
    </row>
    <row r="6" ht="15">
      <c r="A6" t="s">
        <v>374</v>
      </c>
    </row>
    <row r="7" ht="15">
      <c r="A7" t="s">
        <v>374</v>
      </c>
    </row>
    <row r="8" ht="15">
      <c r="A8" t="s">
        <v>374</v>
      </c>
    </row>
    <row r="9" ht="15">
      <c r="A9" t="s">
        <v>374</v>
      </c>
    </row>
    <row r="10" spans="1:7" ht="15">
      <c r="A10" t="s">
        <v>1488</v>
      </c>
      <c r="G10">
        <v>3</v>
      </c>
    </row>
    <row r="11" ht="15">
      <c r="A11" t="s">
        <v>1488</v>
      </c>
    </row>
    <row r="12" ht="15">
      <c r="A12" t="s">
        <v>1488</v>
      </c>
    </row>
    <row r="13" spans="1:7" ht="15">
      <c r="A13" t="s">
        <v>401</v>
      </c>
      <c r="G13">
        <v>4</v>
      </c>
    </row>
    <row r="14" ht="15">
      <c r="A14" t="s">
        <v>401</v>
      </c>
    </row>
    <row r="15" ht="15">
      <c r="A15" t="s">
        <v>401</v>
      </c>
    </row>
    <row r="16" ht="15">
      <c r="A16" t="s">
        <v>401</v>
      </c>
    </row>
    <row r="17" ht="15">
      <c r="A17" t="s">
        <v>401</v>
      </c>
    </row>
    <row r="18" ht="15">
      <c r="A18" t="s">
        <v>401</v>
      </c>
    </row>
    <row r="19" ht="15">
      <c r="A19" t="s">
        <v>401</v>
      </c>
    </row>
    <row r="20" ht="15">
      <c r="A20" t="s">
        <v>401</v>
      </c>
    </row>
    <row r="21" spans="1:7" ht="15">
      <c r="A21" t="s">
        <v>430</v>
      </c>
      <c r="G21">
        <v>5</v>
      </c>
    </row>
    <row r="22" ht="15">
      <c r="A22" t="s">
        <v>430</v>
      </c>
    </row>
    <row r="23" ht="15">
      <c r="A23" t="s">
        <v>430</v>
      </c>
    </row>
    <row r="24" spans="1:7" ht="15">
      <c r="A24" t="s">
        <v>432</v>
      </c>
      <c r="G24">
        <v>6</v>
      </c>
    </row>
    <row r="25" ht="15">
      <c r="A25" t="s">
        <v>432</v>
      </c>
    </row>
    <row r="26" ht="15">
      <c r="A26" t="s">
        <v>432</v>
      </c>
    </row>
    <row r="27" ht="15">
      <c r="A27" t="s">
        <v>432</v>
      </c>
    </row>
    <row r="28" ht="15">
      <c r="A28" t="s">
        <v>432</v>
      </c>
    </row>
    <row r="29" ht="15">
      <c r="A29" t="s">
        <v>432</v>
      </c>
    </row>
    <row r="30" ht="15">
      <c r="A30" t="s">
        <v>432</v>
      </c>
    </row>
    <row r="31" spans="1:7" ht="15">
      <c r="A31" t="s">
        <v>607</v>
      </c>
      <c r="G31">
        <v>7</v>
      </c>
    </row>
    <row r="32" ht="15">
      <c r="A32" t="s">
        <v>607</v>
      </c>
    </row>
    <row r="33" ht="15">
      <c r="A33" t="s">
        <v>607</v>
      </c>
    </row>
    <row r="34" ht="15">
      <c r="A34" t="s">
        <v>607</v>
      </c>
    </row>
    <row r="35" ht="15">
      <c r="A35" t="s">
        <v>607</v>
      </c>
    </row>
    <row r="36" ht="15">
      <c r="A36" t="s">
        <v>607</v>
      </c>
    </row>
    <row r="37" spans="1:7" ht="15">
      <c r="A37" t="s">
        <v>614</v>
      </c>
      <c r="G37">
        <v>8</v>
      </c>
    </row>
    <row r="38" ht="15">
      <c r="A38" t="s">
        <v>614</v>
      </c>
    </row>
    <row r="39" ht="15">
      <c r="A39" t="s">
        <v>614</v>
      </c>
    </row>
    <row r="40" ht="15">
      <c r="A40" t="s">
        <v>614</v>
      </c>
    </row>
    <row r="41" spans="1:7" ht="15">
      <c r="A41" t="s">
        <v>620</v>
      </c>
      <c r="G41">
        <v>9</v>
      </c>
    </row>
    <row r="42" ht="15">
      <c r="A42" t="s">
        <v>620</v>
      </c>
    </row>
    <row r="43" ht="15">
      <c r="A43" t="s">
        <v>620</v>
      </c>
    </row>
    <row r="44" ht="15">
      <c r="A44" t="s">
        <v>620</v>
      </c>
    </row>
    <row r="45" ht="15">
      <c r="A45" t="s">
        <v>620</v>
      </c>
    </row>
    <row r="46" ht="15">
      <c r="A46" t="s">
        <v>620</v>
      </c>
    </row>
    <row r="47" ht="15">
      <c r="A47" t="s">
        <v>620</v>
      </c>
    </row>
    <row r="48" spans="1:7" ht="15">
      <c r="A48" t="s">
        <v>627</v>
      </c>
      <c r="G48">
        <v>10</v>
      </c>
    </row>
    <row r="49" spans="1:7" ht="15">
      <c r="A49" t="s">
        <v>629</v>
      </c>
      <c r="G49">
        <v>11</v>
      </c>
    </row>
    <row r="50" ht="15">
      <c r="A50" t="s">
        <v>629</v>
      </c>
    </row>
    <row r="51" ht="15">
      <c r="A51" t="s">
        <v>629</v>
      </c>
    </row>
    <row r="52" spans="1:7" ht="15">
      <c r="A52" t="s">
        <v>632</v>
      </c>
      <c r="G52">
        <v>12</v>
      </c>
    </row>
    <row r="53" ht="15">
      <c r="A53" t="s">
        <v>632</v>
      </c>
    </row>
    <row r="54" ht="15">
      <c r="A54" t="s">
        <v>632</v>
      </c>
    </row>
    <row r="55" ht="15">
      <c r="A55" t="s">
        <v>632</v>
      </c>
    </row>
    <row r="56" ht="15">
      <c r="A56" t="s">
        <v>632</v>
      </c>
    </row>
    <row r="57" ht="15">
      <c r="A57" t="s">
        <v>632</v>
      </c>
    </row>
    <row r="58" ht="15">
      <c r="A58" t="s">
        <v>632</v>
      </c>
    </row>
    <row r="59" spans="1:7" ht="15">
      <c r="A59" t="s">
        <v>816</v>
      </c>
      <c r="G59">
        <v>13</v>
      </c>
    </row>
    <row r="60" ht="15">
      <c r="A60" t="s">
        <v>816</v>
      </c>
    </row>
    <row r="61" ht="15">
      <c r="A61" t="s">
        <v>816</v>
      </c>
    </row>
    <row r="62" ht="15">
      <c r="A62" t="s">
        <v>816</v>
      </c>
    </row>
    <row r="63" spans="1:7" ht="15">
      <c r="A63" t="s">
        <v>1502</v>
      </c>
      <c r="G63">
        <v>14</v>
      </c>
    </row>
    <row r="64" ht="15">
      <c r="A64" t="s">
        <v>1502</v>
      </c>
    </row>
    <row r="65" spans="1:7" ht="15">
      <c r="A65" t="s">
        <v>828</v>
      </c>
      <c r="G65">
        <v>15</v>
      </c>
    </row>
    <row r="66" ht="15">
      <c r="A66" t="s">
        <v>828</v>
      </c>
    </row>
    <row r="67" ht="15">
      <c r="A67" t="s">
        <v>828</v>
      </c>
    </row>
    <row r="68" ht="15">
      <c r="A68" t="s">
        <v>828</v>
      </c>
    </row>
    <row r="69" ht="15">
      <c r="A69" t="s">
        <v>828</v>
      </c>
    </row>
    <row r="70" ht="15">
      <c r="A70" t="s">
        <v>828</v>
      </c>
    </row>
    <row r="71" ht="15">
      <c r="A71" t="s">
        <v>828</v>
      </c>
    </row>
    <row r="72" ht="15">
      <c r="A72" t="s">
        <v>828</v>
      </c>
    </row>
    <row r="73" ht="15">
      <c r="A73" t="s">
        <v>828</v>
      </c>
    </row>
    <row r="74" ht="15">
      <c r="A74" t="s">
        <v>828</v>
      </c>
    </row>
    <row r="75" ht="15">
      <c r="A75" t="s">
        <v>828</v>
      </c>
    </row>
    <row r="76" ht="15">
      <c r="A76" t="s">
        <v>828</v>
      </c>
    </row>
    <row r="77" spans="1:7" ht="15">
      <c r="A77" t="s">
        <v>890</v>
      </c>
      <c r="G77">
        <v>16</v>
      </c>
    </row>
    <row r="78" ht="15">
      <c r="A78" t="s">
        <v>890</v>
      </c>
    </row>
    <row r="79" ht="15">
      <c r="A79" t="s">
        <v>890</v>
      </c>
    </row>
    <row r="80" ht="15">
      <c r="A80" t="s">
        <v>979</v>
      </c>
    </row>
    <row r="81" ht="15">
      <c r="A81" t="s">
        <v>979</v>
      </c>
    </row>
    <row r="82" ht="15">
      <c r="A82" t="s">
        <v>979</v>
      </c>
    </row>
    <row r="83" spans="1:7" ht="15">
      <c r="A83" t="s">
        <v>1100</v>
      </c>
      <c r="G83">
        <v>17</v>
      </c>
    </row>
    <row r="84" ht="15">
      <c r="A84" t="s">
        <v>1100</v>
      </c>
    </row>
    <row r="85" ht="15">
      <c r="A85" t="s">
        <v>1100</v>
      </c>
    </row>
    <row r="86" ht="15">
      <c r="A86" t="s">
        <v>1100</v>
      </c>
    </row>
    <row r="87" ht="15">
      <c r="A87" t="s">
        <v>1100</v>
      </c>
    </row>
    <row r="88" ht="15">
      <c r="A88" t="s">
        <v>1100</v>
      </c>
    </row>
    <row r="89" ht="15">
      <c r="A89" t="s">
        <v>1100</v>
      </c>
    </row>
    <row r="90" spans="1:7" ht="15">
      <c r="A90" t="s">
        <v>1111</v>
      </c>
      <c r="G90">
        <v>18</v>
      </c>
    </row>
    <row r="91" spans="1:7" ht="15">
      <c r="A91" t="s">
        <v>1116</v>
      </c>
      <c r="G91">
        <v>19</v>
      </c>
    </row>
    <row r="92" ht="15">
      <c r="A92" t="s">
        <v>1116</v>
      </c>
    </row>
    <row r="93" ht="15">
      <c r="A93" t="s">
        <v>1116</v>
      </c>
    </row>
    <row r="94" ht="15">
      <c r="A94" t="s">
        <v>1116</v>
      </c>
    </row>
    <row r="95" ht="15">
      <c r="A95" t="s">
        <v>1116</v>
      </c>
    </row>
    <row r="96" ht="15">
      <c r="A96" t="s">
        <v>1116</v>
      </c>
    </row>
    <row r="97" ht="15">
      <c r="A97" t="s">
        <v>1116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cp:lastPrinted>2017-02-15T09:29:10Z</cp:lastPrinted>
  <dcterms:created xsi:type="dcterms:W3CDTF">2017-01-25T09:48:56Z</dcterms:created>
  <dcterms:modified xsi:type="dcterms:W3CDTF">2018-02-13T11:55:42Z</dcterms:modified>
  <cp:category/>
  <cp:version/>
  <cp:contentType/>
  <cp:contentStatus/>
</cp:coreProperties>
</file>